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4292" yWindow="0" windowWidth="14616" windowHeight="13176" firstSheet="4" activeTab="5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сыныбы" sheetId="13" r:id="rId5"/>
    <sheet name="МДҰ әдіскерінің жинағы" sheetId="16" r:id="rId6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9" i="16" l="1"/>
  <c r="W9" i="16" s="1"/>
  <c r="T9" i="16"/>
  <c r="U9" i="16" s="1"/>
  <c r="R9" i="16"/>
  <c r="S9" i="16" s="1"/>
  <c r="V10" i="16" l="1"/>
  <c r="W10" i="16" s="1"/>
  <c r="T10" i="16"/>
  <c r="U10" i="16" s="1"/>
  <c r="R10" i="16"/>
  <c r="S10" i="16" s="1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H17" i="12"/>
  <c r="I17" i="12"/>
  <c r="J17" i="12"/>
  <c r="K17" i="12"/>
  <c r="L17" i="12"/>
  <c r="M17" i="12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H17" i="11"/>
  <c r="I17" i="11"/>
  <c r="J17" i="11"/>
  <c r="K17" i="11"/>
  <c r="L17" i="11"/>
  <c r="M17" i="11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U17" i="10"/>
  <c r="V17" i="10"/>
  <c r="W17" i="10"/>
  <c r="X17" i="10"/>
  <c r="Y17" i="10"/>
  <c r="E17" i="10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E17" i="15"/>
  <c r="D17" i="11"/>
  <c r="AB18" i="11" s="1"/>
  <c r="D17" i="10"/>
  <c r="X18" i="10" s="1"/>
  <c r="R18" i="10" l="1"/>
  <c r="F18" i="10"/>
  <c r="K18" i="10"/>
  <c r="S18" i="10"/>
  <c r="V18" i="10"/>
  <c r="N18" i="10"/>
  <c r="J18" i="10"/>
  <c r="O18" i="10"/>
  <c r="W18" i="10"/>
  <c r="H18" i="10"/>
  <c r="T18" i="10"/>
  <c r="E18" i="10"/>
  <c r="D18" i="10"/>
  <c r="G18" i="10" s="1"/>
  <c r="I18" i="10"/>
  <c r="M18" i="10"/>
  <c r="Q18" i="10"/>
  <c r="U18" i="10"/>
  <c r="Y18" i="10"/>
  <c r="L18" i="10"/>
  <c r="P18" i="10"/>
  <c r="J18" i="11"/>
  <c r="Z18" i="11"/>
  <c r="V18" i="11"/>
  <c r="L18" i="11"/>
  <c r="H18" i="11"/>
  <c r="K18" i="11"/>
  <c r="X18" i="11"/>
  <c r="AC18" i="11"/>
  <c r="AE18" i="11"/>
  <c r="AA18" i="11"/>
  <c r="W18" i="11"/>
  <c r="T18" i="11"/>
  <c r="Y18" i="11"/>
  <c r="AD18" i="11"/>
  <c r="I18" i="11"/>
  <c r="M18" i="11"/>
  <c r="U18" i="11"/>
  <c r="D17" i="15" l="1"/>
  <c r="Y18" i="15" s="1"/>
  <c r="E17" i="11"/>
  <c r="Q13" i="13"/>
  <c r="R13" i="13"/>
  <c r="U13" i="13"/>
  <c r="V13" i="13"/>
  <c r="AK13" i="13"/>
  <c r="AL13" i="13"/>
  <c r="AK17" i="12"/>
  <c r="D17" i="12"/>
  <c r="E17" i="12"/>
  <c r="F17" i="12"/>
  <c r="G17" i="12"/>
  <c r="N17" i="12"/>
  <c r="N18" i="12" s="1"/>
  <c r="O17" i="12"/>
  <c r="P17" i="12"/>
  <c r="Q17" i="12"/>
  <c r="R17" i="12"/>
  <c r="R18" i="12" s="1"/>
  <c r="S17" i="12"/>
  <c r="AF17" i="12"/>
  <c r="AH17" i="12"/>
  <c r="AI17" i="12"/>
  <c r="AI18" i="12" s="1"/>
  <c r="AJ17" i="12"/>
  <c r="AG17" i="12"/>
  <c r="F17" i="11"/>
  <c r="G17" i="11"/>
  <c r="N17" i="11"/>
  <c r="N18" i="11" s="1"/>
  <c r="O17" i="11"/>
  <c r="O18" i="11" s="1"/>
  <c r="P17" i="11"/>
  <c r="P18" i="11" s="1"/>
  <c r="Q17" i="11"/>
  <c r="Q18" i="11" s="1"/>
  <c r="R17" i="11"/>
  <c r="R18" i="11" s="1"/>
  <c r="S17" i="11"/>
  <c r="S18" i="11" s="1"/>
  <c r="AF17" i="11"/>
  <c r="AF18" i="11" s="1"/>
  <c r="AG17" i="11"/>
  <c r="AG18" i="11" s="1"/>
  <c r="AH17" i="11"/>
  <c r="AH18" i="11" s="1"/>
  <c r="AI17" i="11"/>
  <c r="AI18" i="11" s="1"/>
  <c r="AJ17" i="11"/>
  <c r="AJ18" i="11" s="1"/>
  <c r="AK17" i="11"/>
  <c r="AK18" i="11" s="1"/>
  <c r="T11" i="16" l="1"/>
  <c r="U11" i="16" s="1"/>
  <c r="AN13" i="13"/>
  <c r="AJ13" i="13"/>
  <c r="T13" i="13"/>
  <c r="AM13" i="13"/>
  <c r="AI13" i="13"/>
  <c r="S13" i="13"/>
  <c r="AH18" i="12"/>
  <c r="Q18" i="12"/>
  <c r="AK18" i="12"/>
  <c r="M13" i="13"/>
  <c r="I13" i="13"/>
  <c r="AF13" i="13"/>
  <c r="AB13" i="13"/>
  <c r="X13" i="13"/>
  <c r="P13" i="13"/>
  <c r="L13" i="13"/>
  <c r="H13" i="13"/>
  <c r="AC13" i="13"/>
  <c r="AE13" i="13"/>
  <c r="AG13" i="13"/>
  <c r="N13" i="13"/>
  <c r="Y13" i="13"/>
  <c r="AA13" i="13"/>
  <c r="Z13" i="13"/>
  <c r="K13" i="13"/>
  <c r="J13" i="13"/>
  <c r="O13" i="13"/>
  <c r="AD13" i="13"/>
  <c r="W13" i="13"/>
  <c r="AH13" i="13"/>
  <c r="V11" i="16"/>
  <c r="W11" i="16" s="1"/>
  <c r="AG18" i="12"/>
  <c r="AF18" i="12"/>
  <c r="P18" i="12"/>
  <c r="AB18" i="12"/>
  <c r="U18" i="12"/>
  <c r="M18" i="12"/>
  <c r="I18" i="12"/>
  <c r="AD18" i="12"/>
  <c r="Y18" i="12"/>
  <c r="T18" i="12"/>
  <c r="L18" i="12"/>
  <c r="H18" i="12"/>
  <c r="J18" i="12"/>
  <c r="AC18" i="12"/>
  <c r="X18" i="12"/>
  <c r="AA18" i="12"/>
  <c r="AE18" i="12"/>
  <c r="Z18" i="12"/>
  <c r="V18" i="12"/>
  <c r="W18" i="12"/>
  <c r="K18" i="12"/>
  <c r="AJ18" i="12"/>
  <c r="S18" i="12"/>
  <c r="O18" i="12"/>
  <c r="R11" i="16"/>
  <c r="S11" i="16" s="1"/>
  <c r="F18" i="15"/>
  <c r="J18" i="15"/>
  <c r="N18" i="15"/>
  <c r="R18" i="15"/>
  <c r="V18" i="15"/>
  <c r="G18" i="15"/>
  <c r="O18" i="15"/>
  <c r="W18" i="15"/>
  <c r="D18" i="15"/>
  <c r="H18" i="15"/>
  <c r="L18" i="15"/>
  <c r="P18" i="15"/>
  <c r="T18" i="15"/>
  <c r="X18" i="15"/>
  <c r="K18" i="15"/>
  <c r="S18" i="15"/>
  <c r="E18" i="15"/>
  <c r="I18" i="15"/>
  <c r="M18" i="15"/>
  <c r="Q18" i="15"/>
  <c r="U18" i="15"/>
  <c r="I12" i="16"/>
  <c r="F13" i="13"/>
  <c r="G13" i="13"/>
  <c r="D13" i="13"/>
  <c r="E13" i="13"/>
  <c r="F18" i="12"/>
  <c r="G18" i="12"/>
  <c r="D18" i="12"/>
  <c r="E18" i="12"/>
  <c r="G18" i="11"/>
  <c r="N12" i="16"/>
  <c r="J12" i="16"/>
  <c r="B12" i="16"/>
  <c r="F12" i="16"/>
  <c r="Q12" i="16"/>
  <c r="M12" i="16"/>
  <c r="E12" i="16"/>
  <c r="P12" i="16"/>
  <c r="C12" i="16"/>
  <c r="G12" i="16"/>
  <c r="K12" i="16"/>
  <c r="O12" i="16"/>
  <c r="D12" i="16"/>
  <c r="H12" i="16"/>
  <c r="L12" i="16"/>
  <c r="E18" i="11"/>
  <c r="D18" i="11"/>
  <c r="F18" i="11"/>
</calcChain>
</file>

<file path=xl/sharedStrings.xml><?xml version="1.0" encoding="utf-8"?>
<sst xmlns="http://schemas.openxmlformats.org/spreadsheetml/2006/main" count="305" uniqueCount="52">
  <si>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</si>
  <si>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</si>
  <si>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</si>
  <si>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</si>
  <si>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</si>
  <si>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</si>
  <si>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</si>
  <si>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</si>
  <si>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</si>
  <si>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</si>
  <si>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</si>
  <si>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</si>
  <si>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</si>
  <si>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Әдіскерінің аты-жөні_____________________________________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</si>
  <si>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</si>
  <si>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</si>
  <si>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</si>
  <si>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</si>
  <si>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Әдіскерінің аты-жөні________________________________________________</t>
  </si>
  <si>
    <t>Қосымша 2</t>
  </si>
  <si>
    <t>Сөйлеуді дамыту</t>
  </si>
  <si>
    <t>Көркем әдебиет</t>
  </si>
  <si>
    <t>Мүсіндеу</t>
  </si>
  <si>
    <t>Музыка</t>
  </si>
  <si>
    <t>Оқыту тілі________________________________________________________</t>
  </si>
  <si>
    <t>Мекен-жайы______________________________________________________________</t>
  </si>
  <si>
    <t>Қазақ тілі</t>
  </si>
  <si>
    <t>Сурет салу</t>
  </si>
  <si>
    <t>Жапсыру</t>
  </si>
  <si>
    <t>Құрастыру</t>
  </si>
  <si>
    <t>Мекен-жайы______________________________________________</t>
  </si>
  <si>
    <t>Сауат ашу негіздері</t>
  </si>
  <si>
    <t>Мектепке дейінгі ұйым бойынша әдіскерінің жинағы</t>
  </si>
  <si>
    <t>Әдіскерінің аты-жөні_______________________________</t>
  </si>
  <si>
    <t>Мектепке дейінгі ұйым әдіскерінің мектепалды топтары бойынша жинақтау парағы</t>
  </si>
  <si>
    <t>Мектепке дейінгі ұйым әдіскерінің ересек топтары бойынша жинақтау парағы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</si>
  <si>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</si>
  <si>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</si>
  <si>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Мектепке дейінгі ұйым әдіскерінің ерте жас топтары бойынша жинақтау парағы</t>
  </si>
  <si>
    <t>Мекен-жайы_________________________________________________________</t>
  </si>
  <si>
    <t>Мекен-жайы_______________________________________________________</t>
  </si>
  <si>
    <t>Мекен-жайы__________________________________________</t>
  </si>
  <si>
    <t>БАРЛЫҒЫ</t>
  </si>
  <si>
    <t xml:space="preserve">Жас ерекшелік топтары </t>
  </si>
  <si>
    <t>Оқыту тілі_қазақ__________________________________________</t>
  </si>
  <si>
    <t>Мектепалды"Ә" сыныбы</t>
  </si>
  <si>
    <t>МАД "Ә" сыныбы</t>
  </si>
  <si>
    <t>Г.Назанова</t>
  </si>
  <si>
    <t>МДҰ атауы__№9 "Көлтоған" жалпы білім беретін мектеп________________________________________________________</t>
  </si>
  <si>
    <t>МАД "А" сыныбы</t>
  </si>
  <si>
    <t>Үсіпбекова О</t>
  </si>
  <si>
    <t>Мектепалды"А" сыныбы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</si>
</sst>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7"/>
  <sheetViews>
    <sheetView zoomScale="70" zoomScaleNormal="70" workbookViewId="0">
      <selection activeCell="I34" sqref="I34"/>
    </sheetView>
  </sheetViews>
  <sheetFormatPr defaultRowHeight="14.4" x14ac:dyDescent="0.3"/>
  <cols>
    <col min="2" max="2" width="19.33203125" customWidth="1"/>
    <col min="3" max="3" width="20.44140625" customWidth="1"/>
    <col min="4" max="4" width="12.6640625" customWidth="1"/>
    <col min="5" max="5" width="13" customWidth="1"/>
    <col min="6" max="10" width="12.33203125" customWidth="1"/>
    <col min="11" max="11" width="12.109375" customWidth="1"/>
    <col min="12" max="12" width="12.44140625" customWidth="1"/>
    <col min="13" max="13" width="12.33203125" customWidth="1"/>
    <col min="14" max="14" width="12.44140625" customWidth="1"/>
    <col min="15" max="15" width="12.5546875" customWidth="1"/>
    <col min="16" max="19" width="12.109375" customWidth="1"/>
    <col min="20" max="20" width="13" customWidth="1"/>
    <col min="21" max="21" width="11.88671875" customWidth="1"/>
    <col min="22" max="22" width="12.109375" customWidth="1"/>
    <col min="23" max="23" width="12" customWidth="1"/>
    <col min="24" max="24" width="11.5546875" customWidth="1"/>
    <col min="25" max="25" width="11.6640625" customWidth="1"/>
  </cols>
  <sheetData>
    <row r="2" spans="1:25" ht="15.6" x14ac:dyDescent="0.3">
      <c r="B2" s="19" t="s">
        <v>38</v>
      </c>
      <c r="C2" s="7"/>
      <c r="D2" s="7"/>
      <c r="E2" s="7"/>
      <c r="F2" s="7"/>
      <c r="G2" s="2"/>
      <c r="H2" s="2"/>
      <c r="I2" s="2"/>
      <c r="J2" s="2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8" t="s">
        <v>19</v>
      </c>
      <c r="Y2" s="38"/>
    </row>
    <row r="3" spans="1:25" ht="15.6" x14ac:dyDescent="0.3">
      <c r="A3" s="3"/>
      <c r="B3" s="39" t="s">
        <v>18</v>
      </c>
      <c r="C3" s="39"/>
      <c r="D3" s="39"/>
      <c r="E3" s="39"/>
      <c r="F3" s="39"/>
      <c r="G3" s="3"/>
      <c r="H3" s="3"/>
      <c r="I3" s="3"/>
      <c r="J3" s="3"/>
      <c r="K3" s="3"/>
      <c r="L3" s="39" t="s">
        <v>39</v>
      </c>
      <c r="M3" s="39"/>
      <c r="N3" s="39"/>
      <c r="O3" s="39"/>
      <c r="P3" s="39"/>
      <c r="Q3" s="39"/>
      <c r="R3" s="39"/>
      <c r="S3" s="3"/>
      <c r="T3" s="3"/>
      <c r="U3" s="3"/>
      <c r="V3" s="3"/>
      <c r="W3" s="3"/>
      <c r="X3" s="3"/>
      <c r="Y3" s="3"/>
    </row>
    <row r="4" spans="1:25" ht="15.6" x14ac:dyDescent="0.3">
      <c r="A4" s="3"/>
      <c r="B4" s="20"/>
      <c r="C4" s="20"/>
      <c r="D4" s="20"/>
      <c r="E4" s="20"/>
      <c r="F4" s="20"/>
      <c r="G4" s="3"/>
      <c r="H4" s="3"/>
      <c r="I4" s="3"/>
      <c r="J4" s="3"/>
      <c r="K4" s="3"/>
      <c r="L4" s="40" t="s">
        <v>24</v>
      </c>
      <c r="M4" s="40"/>
      <c r="N4" s="40"/>
      <c r="O4" s="40"/>
      <c r="P4" s="40"/>
      <c r="Q4" s="40"/>
      <c r="R4" s="40"/>
      <c r="S4" s="23"/>
      <c r="T4" s="20"/>
      <c r="U4" s="20"/>
      <c r="V4" s="3"/>
      <c r="W4" s="3"/>
      <c r="X4" s="3"/>
      <c r="Y4" s="3"/>
    </row>
    <row r="5" spans="1:25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3">
      <c r="A7" s="44" t="s">
        <v>0</v>
      </c>
      <c r="B7" s="42" t="s">
        <v>3</v>
      </c>
      <c r="C7" s="42" t="s">
        <v>4</v>
      </c>
      <c r="D7" s="42" t="s">
        <v>10</v>
      </c>
      <c r="E7" s="42" t="s">
        <v>5</v>
      </c>
      <c r="F7" s="42"/>
      <c r="G7" s="42"/>
      <c r="H7" s="42" t="s">
        <v>8</v>
      </c>
      <c r="I7" s="42"/>
      <c r="J7" s="42"/>
      <c r="K7" s="42"/>
      <c r="L7" s="42"/>
      <c r="M7" s="42"/>
      <c r="N7" s="42" t="s">
        <v>6</v>
      </c>
      <c r="O7" s="42"/>
      <c r="P7" s="42"/>
      <c r="Q7" s="42" t="s">
        <v>9</v>
      </c>
      <c r="R7" s="42"/>
      <c r="S7" s="42"/>
      <c r="T7" s="42"/>
      <c r="U7" s="42"/>
      <c r="V7" s="42"/>
      <c r="W7" s="42" t="s">
        <v>7</v>
      </c>
      <c r="X7" s="42"/>
      <c r="Y7" s="42"/>
    </row>
    <row r="8" spans="1:25" ht="14.25" customHeight="1" x14ac:dyDescent="0.3">
      <c r="A8" s="44"/>
      <c r="B8" s="42"/>
      <c r="C8" s="42"/>
      <c r="D8" s="42"/>
      <c r="E8" s="42" t="s">
        <v>15</v>
      </c>
      <c r="F8" s="42" t="s">
        <v>16</v>
      </c>
      <c r="G8" s="42" t="s">
        <v>17</v>
      </c>
      <c r="H8" s="42" t="s">
        <v>20</v>
      </c>
      <c r="I8" s="42"/>
      <c r="J8" s="42"/>
      <c r="K8" s="42" t="s">
        <v>21</v>
      </c>
      <c r="L8" s="42"/>
      <c r="M8" s="42"/>
      <c r="N8" s="42" t="s">
        <v>15</v>
      </c>
      <c r="O8" s="42" t="s">
        <v>16</v>
      </c>
      <c r="P8" s="42" t="s">
        <v>17</v>
      </c>
      <c r="Q8" s="42" t="s">
        <v>22</v>
      </c>
      <c r="R8" s="42"/>
      <c r="S8" s="42"/>
      <c r="T8" s="42" t="s">
        <v>23</v>
      </c>
      <c r="U8" s="42"/>
      <c r="V8" s="42"/>
      <c r="W8" s="1"/>
      <c r="X8" s="1"/>
      <c r="Y8" s="1"/>
    </row>
    <row r="9" spans="1:25" ht="128.25" customHeight="1" x14ac:dyDescent="0.3">
      <c r="A9" s="44"/>
      <c r="B9" s="42"/>
      <c r="C9" s="42"/>
      <c r="D9" s="42"/>
      <c r="E9" s="42"/>
      <c r="F9" s="42"/>
      <c r="G9" s="42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42"/>
      <c r="O9" s="42"/>
      <c r="P9" s="42"/>
      <c r="Q9" s="1" t="s">
        <v>15</v>
      </c>
      <c r="R9" s="1" t="s">
        <v>16</v>
      </c>
      <c r="S9" s="1" t="s">
        <v>17</v>
      </c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</row>
    <row r="10" spans="1:25" ht="15.75" x14ac:dyDescent="0.25">
      <c r="A10" s="12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15.75" x14ac:dyDescent="0.25">
      <c r="A11" s="12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15.75" x14ac:dyDescent="0.25">
      <c r="A12" s="12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15.75" x14ac:dyDescent="0.25">
      <c r="A13" s="12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75" x14ac:dyDescent="0.25">
      <c r="A14" s="12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15.75" x14ac:dyDescent="0.25">
      <c r="A15" s="12">
        <v>6</v>
      </c>
      <c r="B15" s="6"/>
      <c r="C15" s="6"/>
      <c r="D15" s="5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5.75" x14ac:dyDescent="0.25">
      <c r="A16" s="12">
        <v>7</v>
      </c>
      <c r="B16" s="6"/>
      <c r="C16" s="6"/>
      <c r="D16" s="5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5.6" x14ac:dyDescent="0.3">
      <c r="A17" s="43" t="s">
        <v>1</v>
      </c>
      <c r="B17" s="43"/>
      <c r="C17" s="43"/>
      <c r="D17" s="22">
        <f t="shared" ref="D17:Y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</row>
    <row r="18" spans="1:25" ht="15.75" x14ac:dyDescent="0.25">
      <c r="A18" s="41" t="s">
        <v>11</v>
      </c>
      <c r="B18" s="41"/>
      <c r="C18" s="41"/>
      <c r="D18" s="29" t="e">
        <f>D17*100/D17</f>
        <v>#DIV/0!</v>
      </c>
      <c r="E18" s="6" t="e">
        <f>E17*100/D17</f>
        <v>#DIV/0!</v>
      </c>
      <c r="F18" s="6" t="e">
        <f>F17*100/D17</f>
        <v>#DIV/0!</v>
      </c>
      <c r="G18" s="6" t="e">
        <f>G17*100/D17</f>
        <v>#DIV/0!</v>
      </c>
      <c r="H18" s="6" t="e">
        <f>H17*100/D17</f>
        <v>#DIV/0!</v>
      </c>
      <c r="I18" s="6" t="e">
        <f>I17*100/D17</f>
        <v>#DIV/0!</v>
      </c>
      <c r="J18" s="6" t="e">
        <f>J17*100/D17</f>
        <v>#DIV/0!</v>
      </c>
      <c r="K18" s="6" t="e">
        <f>K17*100/D17</f>
        <v>#DIV/0!</v>
      </c>
      <c r="L18" s="6" t="e">
        <f>L17*100/D17</f>
        <v>#DIV/0!</v>
      </c>
      <c r="M18" s="6" t="e">
        <f>M17*100/D17</f>
        <v>#DIV/0!</v>
      </c>
      <c r="N18" s="6" t="e">
        <f>N17*100/D17</f>
        <v>#DIV/0!</v>
      </c>
      <c r="O18" s="6" t="e">
        <f>O17*100/D17</f>
        <v>#DIV/0!</v>
      </c>
      <c r="P18" s="6" t="e">
        <f>P17*100/D17</f>
        <v>#DIV/0!</v>
      </c>
      <c r="Q18" s="6" t="e">
        <f>Q17*100/D17</f>
        <v>#DIV/0!</v>
      </c>
      <c r="R18" s="6" t="e">
        <f>R17*100/D17</f>
        <v>#DIV/0!</v>
      </c>
      <c r="S18" s="6" t="e">
        <f>S17*100/D17</f>
        <v>#DIV/0!</v>
      </c>
      <c r="T18" s="6" t="e">
        <f>T17*100/D17</f>
        <v>#DIV/0!</v>
      </c>
      <c r="U18" s="6" t="e">
        <f>U17*100/D17</f>
        <v>#DIV/0!</v>
      </c>
      <c r="V18" s="6" t="e">
        <f>V17*100/D17</f>
        <v>#DIV/0!</v>
      </c>
      <c r="W18" s="6" t="e">
        <f>W17*100/D17</f>
        <v>#DIV/0!</v>
      </c>
      <c r="X18" s="6" t="e">
        <f>X17*100/D17</f>
        <v>#DIV/0!</v>
      </c>
      <c r="Y18" s="6" t="e">
        <f>Y17*100/D17</f>
        <v>#DIV/0!</v>
      </c>
    </row>
    <row r="19" spans="1:25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 x14ac:dyDescent="0.25">
      <c r="A26" s="9"/>
      <c r="B26" s="9"/>
      <c r="C26" s="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8.5" customHeight="1" x14ac:dyDescent="0.25">
      <c r="A27" s="10"/>
      <c r="B27" s="10"/>
      <c r="C27" s="10"/>
      <c r="D27" s="10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</sheetData>
  <mergeCells count="25">
    <mergeCell ref="P8:P9"/>
    <mergeCell ref="Q7:V7"/>
    <mergeCell ref="Q8:S8"/>
    <mergeCell ref="T8:V8"/>
    <mergeCell ref="E8:E9"/>
    <mergeCell ref="F8:F9"/>
    <mergeCell ref="G8:G9"/>
    <mergeCell ref="N8:N9"/>
    <mergeCell ref="O8:O9"/>
    <mergeCell ref="X2:Y2"/>
    <mergeCell ref="L3:R3"/>
    <mergeCell ref="L4:R4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B3:F3"/>
    <mergeCell ref="H8:J8"/>
    <mergeCell ref="K8:M8"/>
    <mergeCell ref="H7:M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8"/>
  <sheetViews>
    <sheetView zoomScale="70" zoomScaleNormal="70" workbookViewId="0">
      <selection activeCell="Q8" sqref="Q8:V8"/>
    </sheetView>
  </sheetViews>
  <sheetFormatPr defaultRowHeight="14.4" x14ac:dyDescent="0.3"/>
  <cols>
    <col min="2" max="2" width="17.44140625" customWidth="1"/>
    <col min="3" max="3" width="20.6640625" customWidth="1"/>
    <col min="4" max="4" width="12.109375" customWidth="1"/>
    <col min="5" max="5" width="12.44140625" customWidth="1"/>
    <col min="6" max="6" width="13.33203125" customWidth="1"/>
    <col min="7" max="12" width="12.33203125" customWidth="1"/>
    <col min="13" max="13" width="12.6640625" customWidth="1"/>
    <col min="14" max="14" width="12.88671875" customWidth="1"/>
    <col min="15" max="15" width="11.88671875" customWidth="1"/>
    <col min="16" max="19" width="13.33203125" customWidth="1"/>
    <col min="20" max="20" width="12.44140625" customWidth="1"/>
    <col min="21" max="21" width="13" customWidth="1"/>
    <col min="22" max="23" width="12.44140625" customWidth="1"/>
    <col min="24" max="24" width="12.33203125" customWidth="1"/>
    <col min="25" max="25" width="12.5546875" customWidth="1"/>
  </cols>
  <sheetData>
    <row r="2" spans="1:25" ht="15.6" x14ac:dyDescent="0.3">
      <c r="B2" s="51" t="s">
        <v>37</v>
      </c>
      <c r="C2" s="51"/>
      <c r="D2" s="51"/>
      <c r="E2" s="51"/>
      <c r="F2" s="51"/>
      <c r="G2" s="51"/>
      <c r="H2" s="7"/>
      <c r="I2" s="7"/>
      <c r="J2" s="7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8" t="s">
        <v>19</v>
      </c>
      <c r="Y2" s="38"/>
    </row>
    <row r="3" spans="1:25" ht="15.6" x14ac:dyDescent="0.3">
      <c r="A3" s="3"/>
      <c r="B3" s="39" t="s">
        <v>18</v>
      </c>
      <c r="C3" s="39"/>
      <c r="D3" s="39"/>
      <c r="E3" s="39"/>
      <c r="F3" s="39"/>
      <c r="G3" s="3"/>
      <c r="H3" s="3"/>
      <c r="I3" s="3"/>
      <c r="J3" s="3"/>
      <c r="K3" s="3"/>
      <c r="L3" s="50" t="s">
        <v>25</v>
      </c>
      <c r="M3" s="50"/>
      <c r="N3" s="50"/>
      <c r="O3" s="50"/>
      <c r="P3" s="50"/>
      <c r="Q3" s="50"/>
      <c r="R3" s="50"/>
      <c r="S3" s="18"/>
      <c r="T3" s="18"/>
      <c r="U3" s="18"/>
      <c r="V3" s="3"/>
      <c r="W3" s="3"/>
      <c r="X3" s="3"/>
      <c r="Y3" s="3"/>
    </row>
    <row r="4" spans="1:25" ht="15.6" x14ac:dyDescent="0.3">
      <c r="A4" s="3"/>
      <c r="G4" s="3"/>
      <c r="H4" s="3"/>
      <c r="I4" s="3"/>
      <c r="J4" s="3"/>
      <c r="K4" s="3"/>
      <c r="L4" s="40" t="s">
        <v>24</v>
      </c>
      <c r="M4" s="40"/>
      <c r="N4" s="40"/>
      <c r="O4" s="40"/>
      <c r="P4" s="40"/>
      <c r="Q4" s="40"/>
      <c r="R4" s="40"/>
      <c r="S4" s="21"/>
      <c r="T4" s="21"/>
      <c r="U4" s="21"/>
      <c r="V4" s="3"/>
      <c r="W4" s="3"/>
      <c r="X4" s="3"/>
      <c r="Y4" s="3"/>
    </row>
    <row r="5" spans="1:25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3">
      <c r="A7" s="44" t="s">
        <v>0</v>
      </c>
      <c r="B7" s="42" t="s">
        <v>3</v>
      </c>
      <c r="C7" s="42" t="s">
        <v>4</v>
      </c>
      <c r="D7" s="42" t="s">
        <v>10</v>
      </c>
      <c r="E7" s="42" t="s">
        <v>5</v>
      </c>
      <c r="F7" s="42"/>
      <c r="G7" s="42"/>
      <c r="H7" s="47" t="s">
        <v>8</v>
      </c>
      <c r="I7" s="48"/>
      <c r="J7" s="48"/>
      <c r="K7" s="48"/>
      <c r="L7" s="48"/>
      <c r="M7" s="49"/>
      <c r="N7" s="42" t="s">
        <v>6</v>
      </c>
      <c r="O7" s="42"/>
      <c r="P7" s="42"/>
      <c r="Q7" s="47" t="s">
        <v>9</v>
      </c>
      <c r="R7" s="48"/>
      <c r="S7" s="48"/>
      <c r="T7" s="48"/>
      <c r="U7" s="48"/>
      <c r="V7" s="49"/>
      <c r="W7" s="42" t="s">
        <v>7</v>
      </c>
      <c r="X7" s="42"/>
      <c r="Y7" s="42"/>
    </row>
    <row r="8" spans="1:25" ht="15.75" customHeight="1" x14ac:dyDescent="0.3">
      <c r="A8" s="44"/>
      <c r="B8" s="42"/>
      <c r="C8" s="42"/>
      <c r="D8" s="42"/>
      <c r="E8" s="45" t="s">
        <v>15</v>
      </c>
      <c r="F8" s="45" t="s">
        <v>16</v>
      </c>
      <c r="G8" s="45" t="s">
        <v>17</v>
      </c>
      <c r="H8" s="42" t="s">
        <v>20</v>
      </c>
      <c r="I8" s="42"/>
      <c r="J8" s="42"/>
      <c r="K8" s="42" t="s">
        <v>21</v>
      </c>
      <c r="L8" s="42"/>
      <c r="M8" s="42"/>
      <c r="N8" s="45" t="s">
        <v>15</v>
      </c>
      <c r="O8" s="45" t="s">
        <v>16</v>
      </c>
      <c r="P8" s="45" t="s">
        <v>17</v>
      </c>
      <c r="Q8" s="42" t="s">
        <v>22</v>
      </c>
      <c r="R8" s="42"/>
      <c r="S8" s="42"/>
      <c r="T8" s="42" t="s">
        <v>23</v>
      </c>
      <c r="U8" s="42"/>
      <c r="V8" s="42"/>
      <c r="W8" s="45" t="s">
        <v>15</v>
      </c>
      <c r="X8" s="45" t="s">
        <v>16</v>
      </c>
      <c r="Y8" s="45" t="s">
        <v>17</v>
      </c>
    </row>
    <row r="9" spans="1:25" ht="126.75" customHeight="1" x14ac:dyDescent="0.3">
      <c r="A9" s="44"/>
      <c r="B9" s="42"/>
      <c r="C9" s="42"/>
      <c r="D9" s="42"/>
      <c r="E9" s="46"/>
      <c r="F9" s="46"/>
      <c r="G9" s="46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46"/>
      <c r="O9" s="46"/>
      <c r="P9" s="46"/>
      <c r="Q9" s="1" t="s">
        <v>15</v>
      </c>
      <c r="R9" s="1" t="s">
        <v>16</v>
      </c>
      <c r="S9" s="1" t="s">
        <v>17</v>
      </c>
      <c r="T9" s="1" t="s">
        <v>15</v>
      </c>
      <c r="U9" s="1" t="s">
        <v>16</v>
      </c>
      <c r="V9" s="1" t="s">
        <v>17</v>
      </c>
      <c r="W9" s="46"/>
      <c r="X9" s="46"/>
      <c r="Y9" s="46"/>
    </row>
    <row r="10" spans="1:25" ht="15.75" x14ac:dyDescent="0.25">
      <c r="A10" s="5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15.75" x14ac:dyDescent="0.2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75" x14ac:dyDescent="0.2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15.75" x14ac:dyDescent="0.2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pans="1:25" ht="15.75" x14ac:dyDescent="0.2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5" ht="15.6" x14ac:dyDescent="0.3">
      <c r="A17" s="54" t="s">
        <v>1</v>
      </c>
      <c r="B17" s="55"/>
      <c r="C17" s="56"/>
      <c r="D17" s="14">
        <f t="shared" ref="D17:Y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</row>
    <row r="18" spans="1:25" ht="17.25" customHeight="1" x14ac:dyDescent="0.25">
      <c r="A18" s="52" t="s">
        <v>11</v>
      </c>
      <c r="B18" s="53"/>
      <c r="C18" s="53"/>
      <c r="D18" s="28" t="e">
        <f>D17*100/D17</f>
        <v>#DIV/0!</v>
      </c>
      <c r="E18" s="12" t="e">
        <f>E17*100/D17</f>
        <v>#DIV/0!</v>
      </c>
      <c r="F18" s="12" t="e">
        <f>F17*100/D17</f>
        <v>#DIV/0!</v>
      </c>
      <c r="G18" s="12" t="e">
        <f>G17*100/D18</f>
        <v>#DIV/0!</v>
      </c>
      <c r="H18" s="12" t="e">
        <f>H17*100/D17</f>
        <v>#DIV/0!</v>
      </c>
      <c r="I18" s="12" t="e">
        <f>I17*100/D17</f>
        <v>#DIV/0!</v>
      </c>
      <c r="J18" s="12" t="e">
        <f>J17*100/D17</f>
        <v>#DIV/0!</v>
      </c>
      <c r="K18" s="12" t="e">
        <f>K17*100/D17</f>
        <v>#DIV/0!</v>
      </c>
      <c r="L18" s="12" t="e">
        <f>L17*100/D17</f>
        <v>#DIV/0!</v>
      </c>
      <c r="M18" s="12" t="e">
        <f>M17*100/D17</f>
        <v>#DIV/0!</v>
      </c>
      <c r="N18" s="12" t="e">
        <f>N17*100/D17</f>
        <v>#DIV/0!</v>
      </c>
      <c r="O18" s="12" t="e">
        <f>O17*100/D17</f>
        <v>#DIV/0!</v>
      </c>
      <c r="P18" s="12" t="e">
        <f>P17*100/D17</f>
        <v>#DIV/0!</v>
      </c>
      <c r="Q18" s="12" t="e">
        <f>Q17*100/D17</f>
        <v>#DIV/0!</v>
      </c>
      <c r="R18" s="12" t="e">
        <f>R17*100/D17</f>
        <v>#DIV/0!</v>
      </c>
      <c r="S18" s="12" t="e">
        <f>S17*100/D17</f>
        <v>#DIV/0!</v>
      </c>
      <c r="T18" s="12" t="e">
        <f>T17*100/D17</f>
        <v>#DIV/0!</v>
      </c>
      <c r="U18" s="12" t="e">
        <f>U17*100/D17</f>
        <v>#DIV/0!</v>
      </c>
      <c r="V18" s="12" t="e">
        <f>V17*100/D17</f>
        <v>#DIV/0!</v>
      </c>
      <c r="W18" s="12" t="e">
        <f>W17*100/D17</f>
        <v>#DIV/0!</v>
      </c>
      <c r="X18" s="12" t="e">
        <f>X17*100/D17</f>
        <v>#DIV/0!</v>
      </c>
      <c r="Y18" s="12" t="e">
        <f>Y17*100/D17</f>
        <v>#DIV/0!</v>
      </c>
    </row>
  </sheetData>
  <mergeCells count="29">
    <mergeCell ref="B2:G2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X2:Y2"/>
    <mergeCell ref="H8:J8"/>
    <mergeCell ref="K8:M8"/>
    <mergeCell ref="H7:M7"/>
    <mergeCell ref="Q8:S8"/>
    <mergeCell ref="T8:V8"/>
    <mergeCell ref="W8:W9"/>
    <mergeCell ref="X8:X9"/>
    <mergeCell ref="Y8:Y9"/>
    <mergeCell ref="B3:F3"/>
    <mergeCell ref="E8:E9"/>
    <mergeCell ref="F8:F9"/>
    <mergeCell ref="G8:G9"/>
    <mergeCell ref="Q7:V7"/>
    <mergeCell ref="L3:R3"/>
    <mergeCell ref="L4:R4"/>
    <mergeCell ref="N8:N9"/>
    <mergeCell ref="O8:O9"/>
    <mergeCell ref="P8:P9"/>
  </mergeCell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topLeftCell="Y1" zoomScale="80" zoomScaleNormal="80" workbookViewId="0">
      <selection activeCell="AG30" sqref="AG30"/>
    </sheetView>
  </sheetViews>
  <sheetFormatPr defaultRowHeight="14.4" x14ac:dyDescent="0.3"/>
  <cols>
    <col min="2" max="2" width="19.6640625" customWidth="1"/>
    <col min="3" max="3" width="21.44140625" customWidth="1"/>
    <col min="4" max="4" width="13.109375" customWidth="1"/>
    <col min="5" max="5" width="13" customWidth="1"/>
    <col min="6" max="6" width="12.6640625" customWidth="1"/>
    <col min="7" max="13" width="12.44140625" customWidth="1"/>
    <col min="14" max="14" width="12" customWidth="1"/>
    <col min="15" max="15" width="12.5546875" customWidth="1"/>
    <col min="16" max="16" width="13.109375" customWidth="1"/>
    <col min="17" max="17" width="12.33203125" customWidth="1"/>
    <col min="18" max="18" width="12.44140625" customWidth="1"/>
    <col min="19" max="31" width="12.33203125" customWidth="1"/>
    <col min="32" max="32" width="12.109375" customWidth="1"/>
    <col min="33" max="33" width="12.44140625" customWidth="1"/>
    <col min="34" max="34" width="12.109375" customWidth="1"/>
    <col min="35" max="35" width="12.88671875" customWidth="1"/>
    <col min="36" max="36" width="11.44140625" customWidth="1"/>
    <col min="37" max="37" width="11.5546875" customWidth="1"/>
  </cols>
  <sheetData>
    <row r="2" spans="1:37" ht="15.6" x14ac:dyDescent="0.3">
      <c r="A2" s="7"/>
      <c r="B2" s="51" t="s">
        <v>36</v>
      </c>
      <c r="C2" s="51"/>
      <c r="D2" s="51"/>
      <c r="E2" s="51"/>
      <c r="F2" s="51"/>
      <c r="G2" s="7"/>
      <c r="H2" s="7"/>
      <c r="I2" s="7"/>
      <c r="J2" s="7"/>
      <c r="K2" s="7"/>
      <c r="L2" s="7"/>
      <c r="M2" s="7"/>
      <c r="N2" s="2"/>
      <c r="O2" s="3" t="s">
        <v>2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8" t="s">
        <v>19</v>
      </c>
      <c r="AK2" s="38"/>
    </row>
    <row r="3" spans="1:37" ht="15.6" x14ac:dyDescent="0.3">
      <c r="A3" s="3"/>
      <c r="B3" s="39" t="s">
        <v>13</v>
      </c>
      <c r="C3" s="39"/>
      <c r="D3" s="39"/>
      <c r="E3" s="39"/>
      <c r="F3" s="39"/>
      <c r="G3" s="3"/>
      <c r="H3" s="3"/>
      <c r="I3" s="3"/>
      <c r="J3" s="3"/>
      <c r="K3" s="3"/>
      <c r="L3" s="3"/>
      <c r="M3" s="3"/>
      <c r="N3" s="3"/>
      <c r="O3" s="39" t="s">
        <v>40</v>
      </c>
      <c r="P3" s="39"/>
      <c r="Q3" s="39"/>
      <c r="R3" s="39"/>
      <c r="S3" s="39"/>
      <c r="T3" s="39"/>
      <c r="U3" s="39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6" x14ac:dyDescent="0.3">
      <c r="A4" s="3"/>
      <c r="G4" s="3"/>
      <c r="H4" s="3"/>
      <c r="I4" s="3"/>
      <c r="J4" s="3"/>
      <c r="K4" s="3"/>
      <c r="L4" s="3"/>
      <c r="M4" s="3"/>
      <c r="N4" s="3"/>
      <c r="O4" s="21" t="s">
        <v>24</v>
      </c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3">
      <c r="A7" s="44" t="s">
        <v>0</v>
      </c>
      <c r="B7" s="42" t="s">
        <v>3</v>
      </c>
      <c r="C7" s="42" t="s">
        <v>4</v>
      </c>
      <c r="D7" s="42" t="s">
        <v>10</v>
      </c>
      <c r="E7" s="42" t="s">
        <v>5</v>
      </c>
      <c r="F7" s="42"/>
      <c r="G7" s="42"/>
      <c r="H7" s="47" t="s">
        <v>8</v>
      </c>
      <c r="I7" s="48"/>
      <c r="J7" s="48"/>
      <c r="K7" s="48"/>
      <c r="L7" s="48"/>
      <c r="M7" s="48"/>
      <c r="N7" s="48"/>
      <c r="O7" s="48"/>
      <c r="P7" s="49"/>
      <c r="Q7" s="42" t="s">
        <v>6</v>
      </c>
      <c r="R7" s="42"/>
      <c r="S7" s="42"/>
      <c r="T7" s="47" t="s">
        <v>9</v>
      </c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9"/>
      <c r="AI7" s="42" t="s">
        <v>7</v>
      </c>
      <c r="AJ7" s="42"/>
      <c r="AK7" s="42"/>
    </row>
    <row r="8" spans="1:37" ht="15.75" customHeight="1" x14ac:dyDescent="0.3">
      <c r="A8" s="44"/>
      <c r="B8" s="42"/>
      <c r="C8" s="42"/>
      <c r="D8" s="42"/>
      <c r="E8" s="45" t="s">
        <v>15</v>
      </c>
      <c r="F8" s="45" t="s">
        <v>16</v>
      </c>
      <c r="G8" s="45" t="s">
        <v>17</v>
      </c>
      <c r="H8" s="61" t="s">
        <v>20</v>
      </c>
      <c r="I8" s="62"/>
      <c r="J8" s="62"/>
      <c r="K8" s="48" t="s">
        <v>21</v>
      </c>
      <c r="L8" s="48"/>
      <c r="M8" s="49"/>
      <c r="N8" s="57" t="s">
        <v>26</v>
      </c>
      <c r="O8" s="58"/>
      <c r="P8" s="59"/>
      <c r="Q8" s="45" t="s">
        <v>15</v>
      </c>
      <c r="R8" s="45" t="s">
        <v>16</v>
      </c>
      <c r="S8" s="45" t="s">
        <v>17</v>
      </c>
      <c r="T8" s="60" t="s">
        <v>27</v>
      </c>
      <c r="U8" s="60"/>
      <c r="V8" s="60"/>
      <c r="W8" s="60" t="s">
        <v>22</v>
      </c>
      <c r="X8" s="60"/>
      <c r="Y8" s="60"/>
      <c r="Z8" s="44" t="s">
        <v>28</v>
      </c>
      <c r="AA8" s="44"/>
      <c r="AB8" s="44"/>
      <c r="AC8" s="44" t="s">
        <v>29</v>
      </c>
      <c r="AD8" s="44"/>
      <c r="AE8" s="44"/>
      <c r="AF8" s="58" t="s">
        <v>23</v>
      </c>
      <c r="AG8" s="58"/>
      <c r="AH8" s="59"/>
      <c r="AI8" s="45" t="s">
        <v>15</v>
      </c>
      <c r="AJ8" s="45" t="s">
        <v>16</v>
      </c>
      <c r="AK8" s="45" t="s">
        <v>17</v>
      </c>
    </row>
    <row r="9" spans="1:37" ht="115.5" customHeight="1" x14ac:dyDescent="0.3">
      <c r="A9" s="44"/>
      <c r="B9" s="42"/>
      <c r="C9" s="42"/>
      <c r="D9" s="42"/>
      <c r="E9" s="46"/>
      <c r="F9" s="46"/>
      <c r="G9" s="46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46"/>
      <c r="R9" s="46"/>
      <c r="S9" s="46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46"/>
      <c r="AJ9" s="46"/>
      <c r="AK9" s="46"/>
    </row>
    <row r="10" spans="1:37" ht="15.75" x14ac:dyDescent="0.25">
      <c r="A10" s="5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ht="15.75" x14ac:dyDescent="0.2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 x14ac:dyDescent="0.2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 x14ac:dyDescent="0.2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 x14ac:dyDescent="0.2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6" x14ac:dyDescent="0.3">
      <c r="A17" s="54" t="s">
        <v>1</v>
      </c>
      <c r="B17" s="55"/>
      <c r="C17" s="56"/>
      <c r="D17" s="14">
        <f t="shared" ref="D17:AK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  <c r="Z17" s="12">
        <f t="shared" si="0"/>
        <v>0</v>
      </c>
      <c r="AA17" s="12">
        <f t="shared" si="0"/>
        <v>0</v>
      </c>
      <c r="AB17" s="12">
        <f t="shared" si="0"/>
        <v>0</v>
      </c>
      <c r="AC17" s="12">
        <f t="shared" si="0"/>
        <v>0</v>
      </c>
      <c r="AD17" s="12">
        <f t="shared" si="0"/>
        <v>0</v>
      </c>
      <c r="AE17" s="12">
        <f t="shared" si="0"/>
        <v>0</v>
      </c>
      <c r="AF17" s="12">
        <f t="shared" si="0"/>
        <v>0</v>
      </c>
      <c r="AG17" s="12">
        <f t="shared" si="0"/>
        <v>0</v>
      </c>
      <c r="AH17" s="12">
        <f t="shared" si="0"/>
        <v>0</v>
      </c>
      <c r="AI17" s="12">
        <f t="shared" si="0"/>
        <v>0</v>
      </c>
      <c r="AJ17" s="12">
        <f t="shared" si="0"/>
        <v>0</v>
      </c>
      <c r="AK17" s="12">
        <f t="shared" si="0"/>
        <v>0</v>
      </c>
    </row>
    <row r="18" spans="1:37" ht="18.75" customHeight="1" x14ac:dyDescent="0.25">
      <c r="A18" s="52" t="s">
        <v>11</v>
      </c>
      <c r="B18" s="53"/>
      <c r="C18" s="53"/>
      <c r="D18" s="16" t="e">
        <f>D17*100/D17</f>
        <v>#DIV/0!</v>
      </c>
      <c r="E18" s="13" t="e">
        <f>E17*100/D17</f>
        <v>#DIV/0!</v>
      </c>
      <c r="F18" s="13" t="e">
        <f>F17*100/D17</f>
        <v>#DIV/0!</v>
      </c>
      <c r="G18" s="13" t="e">
        <f>G17*100/D17</f>
        <v>#DIV/0!</v>
      </c>
      <c r="H18" s="13" t="e">
        <f>H17*100/D17</f>
        <v>#DIV/0!</v>
      </c>
      <c r="I18" s="13" t="e">
        <f>I17*100/D17</f>
        <v>#DIV/0!</v>
      </c>
      <c r="J18" s="13" t="e">
        <f>J17*100/D17</f>
        <v>#DIV/0!</v>
      </c>
      <c r="K18" s="13" t="e">
        <f>K17*100/D17</f>
        <v>#DIV/0!</v>
      </c>
      <c r="L18" s="13" t="e">
        <f>L17*100/D17</f>
        <v>#DIV/0!</v>
      </c>
      <c r="M18" s="13" t="e">
        <f>M17*100/D17</f>
        <v>#DIV/0!</v>
      </c>
      <c r="N18" s="13" t="e">
        <f>N17*100/D17</f>
        <v>#DIV/0!</v>
      </c>
      <c r="O18" s="13" t="e">
        <f>O17*100/D17</f>
        <v>#DIV/0!</v>
      </c>
      <c r="P18" s="13" t="e">
        <f>P17*100/D17</f>
        <v>#DIV/0!</v>
      </c>
      <c r="Q18" s="13" t="e">
        <f>Q17*100/D17</f>
        <v>#DIV/0!</v>
      </c>
      <c r="R18" s="13" t="e">
        <f>R17*100/D17</f>
        <v>#DIV/0!</v>
      </c>
      <c r="S18" s="13" t="e">
        <f>S17*100/D17</f>
        <v>#DIV/0!</v>
      </c>
      <c r="T18" s="13" t="e">
        <f>T17*100/D17</f>
        <v>#DIV/0!</v>
      </c>
      <c r="U18" s="13" t="e">
        <f>U17*100/D17</f>
        <v>#DIV/0!</v>
      </c>
      <c r="V18" s="13" t="e">
        <f>V17*100/D17</f>
        <v>#DIV/0!</v>
      </c>
      <c r="W18" s="13" t="e">
        <f>W17*100/D17</f>
        <v>#DIV/0!</v>
      </c>
      <c r="X18" s="13" t="e">
        <f>X17*100/D17</f>
        <v>#DIV/0!</v>
      </c>
      <c r="Y18" s="13" t="e">
        <f>Y17*100/D17</f>
        <v>#DIV/0!</v>
      </c>
      <c r="Z18" s="13" t="e">
        <f>Z17*100/D17</f>
        <v>#DIV/0!</v>
      </c>
      <c r="AA18" s="13" t="e">
        <f>AA17*100/D17</f>
        <v>#DIV/0!</v>
      </c>
      <c r="AB18" s="13" t="e">
        <f>AB17*100/D17</f>
        <v>#DIV/0!</v>
      </c>
      <c r="AC18" s="13" t="e">
        <f>AC17*100/D17</f>
        <v>#DIV/0!</v>
      </c>
      <c r="AD18" s="13" t="e">
        <f>AD17*100/D17</f>
        <v>#DIV/0!</v>
      </c>
      <c r="AE18" s="13" t="e">
        <f>AE17*100/D17</f>
        <v>#DIV/0!</v>
      </c>
      <c r="AF18" s="13" t="e">
        <f>AF17*100/D17</f>
        <v>#DIV/0!</v>
      </c>
      <c r="AG18" s="13" t="e">
        <f>AG17*100/D17</f>
        <v>#DIV/0!</v>
      </c>
      <c r="AH18" s="13" t="e">
        <f>AH17*100/D17</f>
        <v>#DIV/0!</v>
      </c>
      <c r="AI18" s="13" t="e">
        <f>AI17*100/D17</f>
        <v>#DIV/0!</v>
      </c>
      <c r="AJ18" s="13" t="e">
        <f>AJ17*100/D17</f>
        <v>#DIV/0!</v>
      </c>
      <c r="AK18" s="13" t="e">
        <f>AK17*100/D17</f>
        <v>#DIV/0!</v>
      </c>
    </row>
  </sheetData>
  <mergeCells count="32">
    <mergeCell ref="A18:C18"/>
    <mergeCell ref="AI7:AK7"/>
    <mergeCell ref="A17:C17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  <mergeCell ref="AI8:AI9"/>
    <mergeCell ref="AJ8:AJ9"/>
    <mergeCell ref="AK8:AK9"/>
    <mergeCell ref="N8:P8"/>
    <mergeCell ref="B2:F2"/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zoomScale="80" zoomScaleNormal="80" workbookViewId="0">
      <selection activeCell="AJ2" sqref="AJ2:AK2"/>
    </sheetView>
  </sheetViews>
  <sheetFormatPr defaultRowHeight="14.4" x14ac:dyDescent="0.3"/>
  <cols>
    <col min="2" max="2" width="16.109375" customWidth="1"/>
    <col min="3" max="3" width="20.6640625" customWidth="1"/>
    <col min="4" max="4" width="12.5546875" customWidth="1"/>
    <col min="5" max="5" width="13.44140625" customWidth="1"/>
    <col min="6" max="6" width="12.5546875" customWidth="1"/>
    <col min="7" max="13" width="12.88671875" customWidth="1"/>
    <col min="14" max="14" width="13" customWidth="1"/>
    <col min="15" max="15" width="12.44140625" customWidth="1"/>
    <col min="16" max="16" width="12.6640625" customWidth="1"/>
    <col min="17" max="17" width="12.109375" customWidth="1"/>
    <col min="18" max="18" width="12.6640625" customWidth="1"/>
    <col min="19" max="33" width="12.33203125" customWidth="1"/>
    <col min="34" max="34" width="12" customWidth="1"/>
    <col min="35" max="35" width="12.33203125" customWidth="1"/>
    <col min="36" max="37" width="12.109375" customWidth="1"/>
  </cols>
  <sheetData>
    <row r="2" spans="1:37" ht="15.6" x14ac:dyDescent="0.3">
      <c r="A2" s="7"/>
      <c r="B2" s="51" t="s">
        <v>35</v>
      </c>
      <c r="C2" s="51"/>
      <c r="D2" s="51"/>
      <c r="E2" s="51"/>
      <c r="F2" s="51"/>
      <c r="G2" s="2"/>
      <c r="H2" s="2"/>
      <c r="I2" s="2"/>
      <c r="J2" s="2"/>
      <c r="K2" s="2"/>
      <c r="L2" s="2"/>
      <c r="M2" s="2"/>
      <c r="N2" s="2"/>
      <c r="O2" s="39" t="s">
        <v>2</v>
      </c>
      <c r="P2" s="39"/>
      <c r="Q2" s="39"/>
      <c r="R2" s="39"/>
      <c r="S2" s="39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38" t="s">
        <v>19</v>
      </c>
      <c r="AK2" s="38"/>
    </row>
    <row r="3" spans="1:37" ht="15.6" x14ac:dyDescent="0.3">
      <c r="A3" s="3"/>
      <c r="B3" s="39" t="s">
        <v>13</v>
      </c>
      <c r="C3" s="39"/>
      <c r="D3" s="39"/>
      <c r="E3" s="39"/>
      <c r="F3" s="39"/>
      <c r="G3" s="3"/>
      <c r="H3" s="3"/>
      <c r="I3" s="3"/>
      <c r="J3" s="3"/>
      <c r="K3" s="3"/>
      <c r="L3" s="3"/>
      <c r="M3" s="3"/>
      <c r="N3" s="3"/>
      <c r="O3" s="39" t="s">
        <v>30</v>
      </c>
      <c r="P3" s="39"/>
      <c r="Q3" s="39"/>
      <c r="R3" s="39"/>
      <c r="S3" s="39"/>
      <c r="T3" s="39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6" x14ac:dyDescent="0.3">
      <c r="A4" s="3"/>
      <c r="G4" s="3"/>
      <c r="H4" s="3"/>
      <c r="I4" s="3"/>
      <c r="J4" s="3"/>
      <c r="K4" s="3"/>
      <c r="L4" s="3"/>
      <c r="M4" s="3"/>
      <c r="N4" s="3"/>
      <c r="O4" s="40" t="s">
        <v>24</v>
      </c>
      <c r="P4" s="40"/>
      <c r="Q4" s="40"/>
      <c r="R4" s="40"/>
      <c r="S4" s="40"/>
      <c r="T4" s="40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3">
      <c r="A7" s="44" t="s">
        <v>0</v>
      </c>
      <c r="B7" s="42" t="s">
        <v>3</v>
      </c>
      <c r="C7" s="42" t="s">
        <v>4</v>
      </c>
      <c r="D7" s="42" t="s">
        <v>10</v>
      </c>
      <c r="E7" s="42" t="s">
        <v>5</v>
      </c>
      <c r="F7" s="42"/>
      <c r="G7" s="42"/>
      <c r="H7" s="47" t="s">
        <v>8</v>
      </c>
      <c r="I7" s="48"/>
      <c r="J7" s="48"/>
      <c r="K7" s="48"/>
      <c r="L7" s="48"/>
      <c r="M7" s="48"/>
      <c r="N7" s="48"/>
      <c r="O7" s="48"/>
      <c r="P7" s="49"/>
      <c r="Q7" s="42" t="s">
        <v>6</v>
      </c>
      <c r="R7" s="42"/>
      <c r="S7" s="42"/>
      <c r="T7" s="47" t="s">
        <v>9</v>
      </c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9"/>
      <c r="AI7" s="42" t="s">
        <v>7</v>
      </c>
      <c r="AJ7" s="42"/>
      <c r="AK7" s="42"/>
    </row>
    <row r="8" spans="1:37" ht="15.75" customHeight="1" x14ac:dyDescent="0.3">
      <c r="A8" s="44"/>
      <c r="B8" s="42"/>
      <c r="C8" s="42"/>
      <c r="D8" s="42"/>
      <c r="E8" s="45" t="s">
        <v>15</v>
      </c>
      <c r="F8" s="45" t="s">
        <v>16</v>
      </c>
      <c r="G8" s="45" t="s">
        <v>17</v>
      </c>
      <c r="H8" s="60" t="s">
        <v>20</v>
      </c>
      <c r="I8" s="60"/>
      <c r="J8" s="60"/>
      <c r="K8" s="42" t="s">
        <v>21</v>
      </c>
      <c r="L8" s="42"/>
      <c r="M8" s="42"/>
      <c r="N8" s="44" t="s">
        <v>26</v>
      </c>
      <c r="O8" s="44"/>
      <c r="P8" s="44"/>
      <c r="Q8" s="45" t="s">
        <v>15</v>
      </c>
      <c r="R8" s="45" t="s">
        <v>16</v>
      </c>
      <c r="S8" s="45" t="s">
        <v>17</v>
      </c>
      <c r="T8" s="60" t="s">
        <v>27</v>
      </c>
      <c r="U8" s="60"/>
      <c r="V8" s="60"/>
      <c r="W8" s="60" t="s">
        <v>22</v>
      </c>
      <c r="X8" s="60"/>
      <c r="Y8" s="60"/>
      <c r="Z8" s="44" t="s">
        <v>28</v>
      </c>
      <c r="AA8" s="44"/>
      <c r="AB8" s="44"/>
      <c r="AC8" s="44" t="s">
        <v>29</v>
      </c>
      <c r="AD8" s="44"/>
      <c r="AE8" s="44"/>
      <c r="AF8" s="58" t="s">
        <v>23</v>
      </c>
      <c r="AG8" s="58"/>
      <c r="AH8" s="59"/>
      <c r="AI8" s="45" t="s">
        <v>15</v>
      </c>
      <c r="AJ8" s="45" t="s">
        <v>16</v>
      </c>
      <c r="AK8" s="45" t="s">
        <v>17</v>
      </c>
    </row>
    <row r="9" spans="1:37" ht="114.75" customHeight="1" x14ac:dyDescent="0.3">
      <c r="A9" s="44"/>
      <c r="B9" s="42"/>
      <c r="C9" s="42"/>
      <c r="D9" s="42"/>
      <c r="E9" s="46"/>
      <c r="F9" s="46"/>
      <c r="G9" s="46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46"/>
      <c r="R9" s="46"/>
      <c r="S9" s="46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46"/>
      <c r="AJ9" s="46"/>
      <c r="AK9" s="46"/>
    </row>
    <row r="10" spans="1:37" ht="15.75" x14ac:dyDescent="0.25">
      <c r="A10" s="5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ht="15.75" x14ac:dyDescent="0.2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 x14ac:dyDescent="0.25">
      <c r="A14" s="5">
        <v>5</v>
      </c>
      <c r="B14" s="6"/>
      <c r="C14" s="6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 x14ac:dyDescent="0.25">
      <c r="A15" s="5">
        <v>6</v>
      </c>
      <c r="B15" s="6"/>
      <c r="C15" s="6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 x14ac:dyDescent="0.25">
      <c r="A16" s="5">
        <v>7</v>
      </c>
      <c r="B16" s="6"/>
      <c r="C16" s="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6" x14ac:dyDescent="0.3">
      <c r="A17" s="54" t="s">
        <v>1</v>
      </c>
      <c r="B17" s="55"/>
      <c r="C17" s="56"/>
      <c r="D17" s="14">
        <f>SUM(D10:D16)</f>
        <v>0</v>
      </c>
      <c r="E17" s="12">
        <f>SUM(E10:E16)</f>
        <v>0</v>
      </c>
      <c r="F17" s="12">
        <f>SUM(F10:F16)</f>
        <v>0</v>
      </c>
      <c r="G17" s="12">
        <f>SUM(G10:G16)</f>
        <v>0</v>
      </c>
      <c r="H17" s="12">
        <f t="shared" ref="H17:M17" si="0">SUM(H10:H16)</f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ref="N17:S17" si="1">SUM(N10:N16)</f>
        <v>0</v>
      </c>
      <c r="O17" s="12">
        <f t="shared" si="1"/>
        <v>0</v>
      </c>
      <c r="P17" s="12">
        <f t="shared" si="1"/>
        <v>0</v>
      </c>
      <c r="Q17" s="12">
        <f t="shared" si="1"/>
        <v>0</v>
      </c>
      <c r="R17" s="12">
        <f t="shared" si="1"/>
        <v>0</v>
      </c>
      <c r="S17" s="12">
        <f t="shared" si="1"/>
        <v>0</v>
      </c>
      <c r="T17" s="12">
        <f t="shared" ref="T17:AE17" si="2">SUM(T10:T16)</f>
        <v>0</v>
      </c>
      <c r="U17" s="12">
        <f t="shared" si="2"/>
        <v>0</v>
      </c>
      <c r="V17" s="12">
        <f t="shared" si="2"/>
        <v>0</v>
      </c>
      <c r="W17" s="12">
        <f t="shared" si="2"/>
        <v>0</v>
      </c>
      <c r="X17" s="12">
        <f t="shared" si="2"/>
        <v>0</v>
      </c>
      <c r="Y17" s="12">
        <f t="shared" si="2"/>
        <v>0</v>
      </c>
      <c r="Z17" s="12">
        <f t="shared" si="2"/>
        <v>0</v>
      </c>
      <c r="AA17" s="12">
        <f t="shared" si="2"/>
        <v>0</v>
      </c>
      <c r="AB17" s="12">
        <f t="shared" si="2"/>
        <v>0</v>
      </c>
      <c r="AC17" s="12">
        <f t="shared" si="2"/>
        <v>0</v>
      </c>
      <c r="AD17" s="12">
        <f t="shared" si="2"/>
        <v>0</v>
      </c>
      <c r="AE17" s="12">
        <f t="shared" si="2"/>
        <v>0</v>
      </c>
      <c r="AF17" s="12">
        <f t="shared" ref="AF17:AK17" si="3">SUM(AF10:AF16)</f>
        <v>0</v>
      </c>
      <c r="AG17" s="12">
        <f t="shared" si="3"/>
        <v>0</v>
      </c>
      <c r="AH17" s="12">
        <f t="shared" si="3"/>
        <v>0</v>
      </c>
      <c r="AI17" s="12">
        <f t="shared" si="3"/>
        <v>0</v>
      </c>
      <c r="AJ17" s="12">
        <f t="shared" si="3"/>
        <v>0</v>
      </c>
      <c r="AK17" s="12">
        <f t="shared" si="3"/>
        <v>0</v>
      </c>
    </row>
    <row r="18" spans="1:37" ht="21.75" customHeight="1" x14ac:dyDescent="0.25">
      <c r="A18" s="41" t="s">
        <v>11</v>
      </c>
      <c r="B18" s="41"/>
      <c r="C18" s="41"/>
      <c r="D18" s="16" t="e">
        <f>D17*100/D17</f>
        <v>#DIV/0!</v>
      </c>
      <c r="E18" s="13" t="e">
        <f>E17*100/D17</f>
        <v>#DIV/0!</v>
      </c>
      <c r="F18" s="13" t="e">
        <f>F17*100/D17</f>
        <v>#DIV/0!</v>
      </c>
      <c r="G18" s="13" t="e">
        <f>G17*100/D17</f>
        <v>#DIV/0!</v>
      </c>
      <c r="H18" s="13" t="e">
        <f>H17*100/D17</f>
        <v>#DIV/0!</v>
      </c>
      <c r="I18" s="13" t="e">
        <f>I17*100/D17</f>
        <v>#DIV/0!</v>
      </c>
      <c r="J18" s="13" t="e">
        <f>J17*100/D17</f>
        <v>#DIV/0!</v>
      </c>
      <c r="K18" s="13" t="e">
        <f>K17*100/D17</f>
        <v>#DIV/0!</v>
      </c>
      <c r="L18" s="13" t="e">
        <f>L17*100/D17</f>
        <v>#DIV/0!</v>
      </c>
      <c r="M18" s="13" t="e">
        <f>M17*100/D17</f>
        <v>#DIV/0!</v>
      </c>
      <c r="N18" s="13" t="e">
        <f>N17*100/D17</f>
        <v>#DIV/0!</v>
      </c>
      <c r="O18" s="13" t="e">
        <f>O17*100/D17</f>
        <v>#DIV/0!</v>
      </c>
      <c r="P18" s="13" t="e">
        <f>P17*100/D17</f>
        <v>#DIV/0!</v>
      </c>
      <c r="Q18" s="13" t="e">
        <f>Q17*100/D17</f>
        <v>#DIV/0!</v>
      </c>
      <c r="R18" s="13" t="e">
        <f>R17*100/D17</f>
        <v>#DIV/0!</v>
      </c>
      <c r="S18" s="13" t="e">
        <f>S17*100/D17</f>
        <v>#DIV/0!</v>
      </c>
      <c r="T18" s="13" t="e">
        <f>T17*100/D17</f>
        <v>#DIV/0!</v>
      </c>
      <c r="U18" s="13" t="e">
        <f>U17*100/D17</f>
        <v>#DIV/0!</v>
      </c>
      <c r="V18" s="13" t="e">
        <f>V17*100/D17</f>
        <v>#DIV/0!</v>
      </c>
      <c r="W18" s="13" t="e">
        <f>W17*100/D17</f>
        <v>#DIV/0!</v>
      </c>
      <c r="X18" s="13" t="e">
        <f>X17*100/D17</f>
        <v>#DIV/0!</v>
      </c>
      <c r="Y18" s="13" t="e">
        <f>Y17*100/D17</f>
        <v>#DIV/0!</v>
      </c>
      <c r="Z18" s="13" t="e">
        <f>Z17*100/D17</f>
        <v>#DIV/0!</v>
      </c>
      <c r="AA18" s="13" t="e">
        <f>AA17*100/D17</f>
        <v>#DIV/0!</v>
      </c>
      <c r="AB18" s="13" t="e">
        <f>AB17*100/D17</f>
        <v>#DIV/0!</v>
      </c>
      <c r="AC18" s="13" t="e">
        <f>AC17*100/D17</f>
        <v>#DIV/0!</v>
      </c>
      <c r="AD18" s="13" t="e">
        <f>AD17*100/D17</f>
        <v>#DIV/0!</v>
      </c>
      <c r="AE18" s="13" t="e">
        <f>AE17*100/D17</f>
        <v>#DIV/0!</v>
      </c>
      <c r="AF18" s="13" t="e">
        <f>AF17*100/D17</f>
        <v>#DIV/0!</v>
      </c>
      <c r="AG18" s="13" t="e">
        <f>AG17*100/D17</f>
        <v>#DIV/0!</v>
      </c>
      <c r="AH18" s="13" t="e">
        <f>AH17*100/D17</f>
        <v>#DIV/0!</v>
      </c>
      <c r="AI18" s="13" t="e">
        <f>AI17*100/D17</f>
        <v>#DIV/0!</v>
      </c>
      <c r="AJ18" s="13" t="e">
        <f>AJ17*100/D17</f>
        <v>#DIV/0!</v>
      </c>
      <c r="AK18" s="13" t="e">
        <f>AK17*100/D17</f>
        <v>#DIV/0!</v>
      </c>
    </row>
  </sheetData>
  <mergeCells count="34">
    <mergeCell ref="AJ2:AK2"/>
    <mergeCell ref="AI8:AI9"/>
    <mergeCell ref="AJ8:AJ9"/>
    <mergeCell ref="AK8:AK9"/>
    <mergeCell ref="S8:S9"/>
    <mergeCell ref="O2:S2"/>
    <mergeCell ref="Q7:S7"/>
    <mergeCell ref="N8:P8"/>
    <mergeCell ref="T7:AH7"/>
    <mergeCell ref="Q8:Q9"/>
    <mergeCell ref="R8:R9"/>
    <mergeCell ref="T8:V8"/>
    <mergeCell ref="W8:Y8"/>
    <mergeCell ref="A7:A9"/>
    <mergeCell ref="B7:B9"/>
    <mergeCell ref="C7:C9"/>
    <mergeCell ref="D7:D9"/>
    <mergeCell ref="E7:G7"/>
    <mergeCell ref="B2:F2"/>
    <mergeCell ref="Z8:AB8"/>
    <mergeCell ref="AC8:AE8"/>
    <mergeCell ref="A18:C18"/>
    <mergeCell ref="AI7:AK7"/>
    <mergeCell ref="A17:C17"/>
    <mergeCell ref="AF8:AH8"/>
    <mergeCell ref="G8:G9"/>
    <mergeCell ref="F8:F9"/>
    <mergeCell ref="E8:E9"/>
    <mergeCell ref="O3:T3"/>
    <mergeCell ref="B3:F3"/>
    <mergeCell ref="O4:T4"/>
    <mergeCell ref="H7:P7"/>
    <mergeCell ref="H8:J8"/>
    <mergeCell ref="K8:M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3"/>
  <sheetViews>
    <sheetView zoomScale="70" zoomScaleNormal="70" workbookViewId="0">
      <selection activeCell="AA21" sqref="AA21"/>
    </sheetView>
  </sheetViews>
  <sheetFormatPr defaultRowHeight="14.4" x14ac:dyDescent="0.3"/>
  <cols>
    <col min="2" max="2" width="20.5546875" customWidth="1"/>
    <col min="3" max="3" width="22.88671875" customWidth="1"/>
    <col min="4" max="4" width="12.6640625" customWidth="1"/>
    <col min="5" max="5" width="11.6640625" customWidth="1"/>
    <col min="6" max="16" width="11.88671875" customWidth="1"/>
    <col min="17" max="17" width="12" customWidth="1"/>
    <col min="18" max="18" width="11" customWidth="1"/>
    <col min="19" max="19" width="11.6640625" customWidth="1"/>
    <col min="20" max="20" width="11.88671875" customWidth="1"/>
    <col min="21" max="21" width="12.109375" customWidth="1"/>
    <col min="22" max="34" width="11.44140625" customWidth="1"/>
    <col min="35" max="35" width="12" customWidth="1"/>
    <col min="36" max="36" width="11.88671875" customWidth="1"/>
    <col min="37" max="37" width="11.5546875" customWidth="1"/>
    <col min="38" max="38" width="12.109375" customWidth="1"/>
    <col min="39" max="39" width="11" customWidth="1"/>
    <col min="40" max="40" width="11.44140625" customWidth="1"/>
  </cols>
  <sheetData>
    <row r="2" spans="1:40" ht="15.6" x14ac:dyDescent="0.3">
      <c r="A2" s="7"/>
      <c r="B2" s="19" t="s">
        <v>34</v>
      </c>
      <c r="C2" s="19"/>
      <c r="D2" s="19"/>
      <c r="E2" s="19"/>
      <c r="F2" s="19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9"/>
      <c r="S2" s="39"/>
      <c r="T2" s="39"/>
      <c r="U2" s="39"/>
      <c r="V2" s="39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38" t="s">
        <v>19</v>
      </c>
      <c r="AN2" s="38"/>
    </row>
    <row r="3" spans="1:40" ht="15.6" x14ac:dyDescent="0.3">
      <c r="A3" s="3"/>
      <c r="B3" s="39" t="s">
        <v>13</v>
      </c>
      <c r="C3" s="39"/>
      <c r="D3" s="39"/>
      <c r="E3" s="39"/>
      <c r="F3" s="39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9" t="s">
        <v>48</v>
      </c>
      <c r="S3" s="39"/>
      <c r="T3" s="39"/>
      <c r="U3" s="39"/>
      <c r="V3" s="39"/>
      <c r="W3" s="32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6" x14ac:dyDescent="0.3">
      <c r="A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9" t="s">
        <v>41</v>
      </c>
      <c r="S4" s="39"/>
      <c r="T4" s="39"/>
      <c r="U4" s="39"/>
      <c r="V4" s="39"/>
      <c r="W4" s="39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K4" s="3"/>
      <c r="AL4" s="3"/>
      <c r="AM4" s="3"/>
      <c r="AN4" s="3"/>
    </row>
    <row r="5" spans="1:40" ht="15.75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40" t="s">
        <v>44</v>
      </c>
      <c r="S5" s="40"/>
      <c r="T5" s="40"/>
      <c r="U5" s="40"/>
      <c r="V5" s="40"/>
      <c r="W5" s="40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.6" x14ac:dyDescent="0.3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 x14ac:dyDescent="0.3">
      <c r="A7" s="44" t="s">
        <v>0</v>
      </c>
      <c r="B7" s="42" t="s">
        <v>3</v>
      </c>
      <c r="C7" s="42" t="s">
        <v>4</v>
      </c>
      <c r="D7" s="42" t="s">
        <v>10</v>
      </c>
      <c r="E7" s="42" t="s">
        <v>5</v>
      </c>
      <c r="F7" s="42"/>
      <c r="G7" s="42"/>
      <c r="H7" s="47" t="s">
        <v>8</v>
      </c>
      <c r="I7" s="48"/>
      <c r="J7" s="48"/>
      <c r="K7" s="48"/>
      <c r="L7" s="48"/>
      <c r="M7" s="48"/>
      <c r="N7" s="48"/>
      <c r="O7" s="48"/>
      <c r="P7" s="48"/>
      <c r="Q7" s="48"/>
      <c r="R7" s="48"/>
      <c r="S7" s="49"/>
      <c r="T7" s="42" t="s">
        <v>6</v>
      </c>
      <c r="U7" s="42"/>
      <c r="V7" s="42"/>
      <c r="W7" s="47" t="s">
        <v>9</v>
      </c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9"/>
      <c r="AL7" s="42" t="s">
        <v>7</v>
      </c>
      <c r="AM7" s="42"/>
      <c r="AN7" s="42"/>
    </row>
    <row r="8" spans="1:40" ht="15.75" customHeight="1" x14ac:dyDescent="0.3">
      <c r="A8" s="44"/>
      <c r="B8" s="42"/>
      <c r="C8" s="42"/>
      <c r="D8" s="42"/>
      <c r="E8" s="45" t="s">
        <v>15</v>
      </c>
      <c r="F8" s="45" t="s">
        <v>16</v>
      </c>
      <c r="G8" s="45" t="s">
        <v>17</v>
      </c>
      <c r="H8" s="69" t="s">
        <v>20</v>
      </c>
      <c r="I8" s="70"/>
      <c r="J8" s="71"/>
      <c r="K8" s="66" t="s">
        <v>21</v>
      </c>
      <c r="L8" s="67"/>
      <c r="M8" s="68"/>
      <c r="N8" s="63" t="s">
        <v>31</v>
      </c>
      <c r="O8" s="64"/>
      <c r="P8" s="65"/>
      <c r="Q8" s="57" t="s">
        <v>26</v>
      </c>
      <c r="R8" s="58"/>
      <c r="S8" s="59"/>
      <c r="T8" s="45" t="s">
        <v>15</v>
      </c>
      <c r="U8" s="45" t="s">
        <v>16</v>
      </c>
      <c r="V8" s="45" t="s">
        <v>17</v>
      </c>
      <c r="W8" s="60" t="s">
        <v>27</v>
      </c>
      <c r="X8" s="60"/>
      <c r="Y8" s="60"/>
      <c r="Z8" s="60" t="s">
        <v>22</v>
      </c>
      <c r="AA8" s="60"/>
      <c r="AB8" s="60"/>
      <c r="AC8" s="44" t="s">
        <v>28</v>
      </c>
      <c r="AD8" s="44"/>
      <c r="AE8" s="44"/>
      <c r="AF8" s="44" t="s">
        <v>29</v>
      </c>
      <c r="AG8" s="44"/>
      <c r="AH8" s="44"/>
      <c r="AI8" s="58" t="s">
        <v>23</v>
      </c>
      <c r="AJ8" s="58"/>
      <c r="AK8" s="59"/>
      <c r="AL8" s="45" t="s">
        <v>15</v>
      </c>
      <c r="AM8" s="45" t="s">
        <v>16</v>
      </c>
      <c r="AN8" s="45" t="s">
        <v>17</v>
      </c>
    </row>
    <row r="9" spans="1:40" ht="126.75" customHeight="1" x14ac:dyDescent="0.3">
      <c r="A9" s="44"/>
      <c r="B9" s="42"/>
      <c r="C9" s="42"/>
      <c r="D9" s="42"/>
      <c r="E9" s="46"/>
      <c r="F9" s="46"/>
      <c r="G9" s="46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1" t="s">
        <v>15</v>
      </c>
      <c r="R9" s="1" t="s">
        <v>16</v>
      </c>
      <c r="S9" s="1" t="s">
        <v>17</v>
      </c>
      <c r="T9" s="46"/>
      <c r="U9" s="46"/>
      <c r="V9" s="46"/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1" t="s">
        <v>15</v>
      </c>
      <c r="AJ9" s="1" t="s">
        <v>16</v>
      </c>
      <c r="AK9" s="1" t="s">
        <v>17</v>
      </c>
      <c r="AL9" s="46"/>
      <c r="AM9" s="46"/>
      <c r="AN9" s="46"/>
    </row>
    <row r="10" spans="1:40" ht="15.6" x14ac:dyDescent="0.3">
      <c r="A10" s="37">
        <v>1</v>
      </c>
      <c r="B10" s="37" t="s">
        <v>46</v>
      </c>
      <c r="C10" s="37" t="s">
        <v>47</v>
      </c>
      <c r="D10" s="37">
        <v>23</v>
      </c>
      <c r="E10" s="37">
        <v>8</v>
      </c>
      <c r="F10" s="37">
        <v>11</v>
      </c>
      <c r="G10" s="37">
        <v>4</v>
      </c>
      <c r="H10" s="37">
        <v>3</v>
      </c>
      <c r="I10" s="37">
        <v>11</v>
      </c>
      <c r="J10" s="37">
        <v>9</v>
      </c>
      <c r="K10" s="37">
        <v>3</v>
      </c>
      <c r="L10" s="37">
        <v>11</v>
      </c>
      <c r="M10" s="37">
        <v>9</v>
      </c>
      <c r="N10" s="37">
        <v>3</v>
      </c>
      <c r="O10" s="37">
        <v>11</v>
      </c>
      <c r="P10" s="37">
        <v>9</v>
      </c>
      <c r="Q10" s="37">
        <v>3</v>
      </c>
      <c r="R10" s="37">
        <v>11</v>
      </c>
      <c r="S10" s="37">
        <v>9</v>
      </c>
      <c r="T10" s="37">
        <v>4</v>
      </c>
      <c r="U10" s="37">
        <v>13</v>
      </c>
      <c r="V10" s="37">
        <v>6</v>
      </c>
      <c r="W10" s="37">
        <v>8</v>
      </c>
      <c r="X10" s="37">
        <v>11</v>
      </c>
      <c r="Y10" s="37">
        <v>4</v>
      </c>
      <c r="Z10" s="37">
        <v>8</v>
      </c>
      <c r="AA10" s="37">
        <v>11</v>
      </c>
      <c r="AB10" s="37">
        <v>4</v>
      </c>
      <c r="AC10" s="37">
        <v>8</v>
      </c>
      <c r="AD10" s="37">
        <v>11</v>
      </c>
      <c r="AE10" s="37">
        <v>4</v>
      </c>
      <c r="AF10" s="37">
        <v>8</v>
      </c>
      <c r="AG10" s="37">
        <v>11</v>
      </c>
      <c r="AH10" s="37">
        <v>4</v>
      </c>
      <c r="AI10" s="37">
        <v>8</v>
      </c>
      <c r="AJ10" s="37">
        <v>11</v>
      </c>
      <c r="AK10" s="37">
        <v>4</v>
      </c>
      <c r="AL10" s="37">
        <v>3</v>
      </c>
      <c r="AM10" s="37">
        <v>10</v>
      </c>
      <c r="AN10" s="37">
        <v>10</v>
      </c>
    </row>
    <row r="11" spans="1:40" ht="15.6" x14ac:dyDescent="0.3">
      <c r="A11" s="5">
        <v>2</v>
      </c>
      <c r="B11" s="5" t="s">
        <v>49</v>
      </c>
      <c r="C11" s="5" t="s">
        <v>50</v>
      </c>
      <c r="D11" s="5">
        <v>16</v>
      </c>
      <c r="E11" s="5">
        <v>7</v>
      </c>
      <c r="F11" s="5">
        <v>8</v>
      </c>
      <c r="G11" s="5">
        <v>1</v>
      </c>
      <c r="H11" s="5">
        <v>5</v>
      </c>
      <c r="I11" s="5">
        <v>9</v>
      </c>
      <c r="J11" s="5">
        <v>2</v>
      </c>
      <c r="K11" s="5">
        <v>5</v>
      </c>
      <c r="L11" s="5">
        <v>9</v>
      </c>
      <c r="M11" s="5">
        <v>2</v>
      </c>
      <c r="N11" s="5">
        <v>5</v>
      </c>
      <c r="O11" s="5">
        <v>9</v>
      </c>
      <c r="P11" s="5">
        <v>2</v>
      </c>
      <c r="Q11" s="5">
        <v>5</v>
      </c>
      <c r="R11" s="5">
        <v>9</v>
      </c>
      <c r="S11" s="5">
        <v>2</v>
      </c>
      <c r="T11" s="5">
        <v>5</v>
      </c>
      <c r="U11" s="5">
        <v>8</v>
      </c>
      <c r="V11" s="5">
        <v>3</v>
      </c>
      <c r="W11" s="5">
        <v>5</v>
      </c>
      <c r="X11" s="5">
        <v>10</v>
      </c>
      <c r="Y11" s="5">
        <v>1</v>
      </c>
      <c r="Z11" s="5">
        <v>5</v>
      </c>
      <c r="AA11" s="5">
        <v>10</v>
      </c>
      <c r="AB11" s="5">
        <v>1</v>
      </c>
      <c r="AC11" s="5">
        <v>5</v>
      </c>
      <c r="AD11" s="5">
        <v>10</v>
      </c>
      <c r="AE11" s="5">
        <v>1</v>
      </c>
      <c r="AF11" s="5">
        <v>5</v>
      </c>
      <c r="AG11" s="5">
        <v>10</v>
      </c>
      <c r="AH11" s="5">
        <v>1</v>
      </c>
      <c r="AI11" s="5">
        <v>5</v>
      </c>
      <c r="AJ11" s="5">
        <v>10</v>
      </c>
      <c r="AK11" s="5">
        <v>1</v>
      </c>
      <c r="AL11" s="5">
        <v>5</v>
      </c>
      <c r="AM11" s="5">
        <v>8</v>
      </c>
      <c r="AN11" s="5">
        <v>3</v>
      </c>
    </row>
    <row r="12" spans="1:40" ht="15.6" x14ac:dyDescent="0.3">
      <c r="A12" s="54" t="s">
        <v>1</v>
      </c>
      <c r="B12" s="55"/>
      <c r="C12" s="56"/>
      <c r="D12" s="31">
        <v>39</v>
      </c>
      <c r="E12" s="33">
        <v>15</v>
      </c>
      <c r="F12" s="33">
        <v>19</v>
      </c>
      <c r="G12" s="33">
        <v>5</v>
      </c>
      <c r="H12" s="33">
        <v>8</v>
      </c>
      <c r="I12" s="33">
        <v>20</v>
      </c>
      <c r="J12" s="33">
        <v>11</v>
      </c>
      <c r="K12" s="33">
        <v>8</v>
      </c>
      <c r="L12" s="33">
        <v>20</v>
      </c>
      <c r="M12" s="33">
        <v>11</v>
      </c>
      <c r="N12" s="33">
        <v>8</v>
      </c>
      <c r="O12" s="33">
        <v>20</v>
      </c>
      <c r="P12" s="33">
        <v>11</v>
      </c>
      <c r="Q12" s="33">
        <v>8</v>
      </c>
      <c r="R12" s="33">
        <v>20</v>
      </c>
      <c r="S12" s="33">
        <v>11</v>
      </c>
      <c r="T12" s="33">
        <v>9</v>
      </c>
      <c r="U12" s="33">
        <v>21</v>
      </c>
      <c r="V12" s="33">
        <v>9</v>
      </c>
      <c r="W12" s="33">
        <v>13</v>
      </c>
      <c r="X12" s="33">
        <v>21</v>
      </c>
      <c r="Y12" s="33">
        <v>5</v>
      </c>
      <c r="Z12" s="33">
        <v>13</v>
      </c>
      <c r="AA12" s="33">
        <v>21</v>
      </c>
      <c r="AB12" s="33">
        <v>5</v>
      </c>
      <c r="AC12" s="33">
        <v>13</v>
      </c>
      <c r="AD12" s="33">
        <v>21</v>
      </c>
      <c r="AE12" s="33">
        <v>5</v>
      </c>
      <c r="AF12" s="33">
        <v>13</v>
      </c>
      <c r="AG12" s="33">
        <v>21</v>
      </c>
      <c r="AH12" s="33">
        <v>5</v>
      </c>
      <c r="AI12" s="33">
        <v>13</v>
      </c>
      <c r="AJ12" s="33">
        <v>21</v>
      </c>
      <c r="AK12" s="33">
        <v>5</v>
      </c>
      <c r="AL12" s="33">
        <v>8</v>
      </c>
      <c r="AM12" s="33">
        <v>18</v>
      </c>
      <c r="AN12" s="33">
        <v>13</v>
      </c>
    </row>
    <row r="13" spans="1:40" ht="18.75" customHeight="1" x14ac:dyDescent="0.25">
      <c r="A13" s="41" t="s">
        <v>11</v>
      </c>
      <c r="B13" s="41"/>
      <c r="C13" s="41"/>
      <c r="D13" s="11">
        <f>D12*100/D12</f>
        <v>100</v>
      </c>
      <c r="E13" s="5">
        <f>E12*100/D12</f>
        <v>38.46153846153846</v>
      </c>
      <c r="F13" s="5">
        <f>F12*100/D12</f>
        <v>48.717948717948715</v>
      </c>
      <c r="G13" s="5">
        <f>G12*100/D12</f>
        <v>12.820512820512821</v>
      </c>
      <c r="H13" s="5">
        <f>H12*100/D12</f>
        <v>20.512820512820515</v>
      </c>
      <c r="I13" s="5">
        <f>I12*100/D12</f>
        <v>51.282051282051285</v>
      </c>
      <c r="J13" s="5">
        <f>J12*100/D12</f>
        <v>28.205128205128204</v>
      </c>
      <c r="K13" s="5">
        <f>K12*100/D12</f>
        <v>20.512820512820515</v>
      </c>
      <c r="L13" s="5">
        <f>L12*100/D12</f>
        <v>51.282051282051285</v>
      </c>
      <c r="M13" s="5">
        <f>M12*100/D12</f>
        <v>28.205128205128204</v>
      </c>
      <c r="N13" s="5">
        <f>N12*100/D12</f>
        <v>20.512820512820515</v>
      </c>
      <c r="O13" s="5">
        <f>O12*100/D12</f>
        <v>51.282051282051285</v>
      </c>
      <c r="P13" s="5">
        <f>P12*100/D12</f>
        <v>28.205128205128204</v>
      </c>
      <c r="Q13" s="5">
        <f>Q12*100/D12</f>
        <v>20.512820512820515</v>
      </c>
      <c r="R13" s="5">
        <f>R12*100/D12</f>
        <v>51.282051282051285</v>
      </c>
      <c r="S13" s="5">
        <f>S12*100/D12</f>
        <v>28.205128205128204</v>
      </c>
      <c r="T13" s="5">
        <f>T12*100/D12</f>
        <v>23.076923076923077</v>
      </c>
      <c r="U13" s="5">
        <f>U12*100/D12</f>
        <v>53.846153846153847</v>
      </c>
      <c r="V13" s="5">
        <f>V12*100/D12</f>
        <v>23.076923076923077</v>
      </c>
      <c r="W13" s="5">
        <f>W12*100/D12</f>
        <v>33.333333333333336</v>
      </c>
      <c r="X13" s="5">
        <f>X12*100/D12</f>
        <v>53.846153846153847</v>
      </c>
      <c r="Y13" s="5">
        <f>Y12*100/D12</f>
        <v>12.820512820512821</v>
      </c>
      <c r="Z13" s="5">
        <f>Z12*100/D12</f>
        <v>33.333333333333336</v>
      </c>
      <c r="AA13" s="5">
        <f>AA12*100/D12</f>
        <v>53.846153846153847</v>
      </c>
      <c r="AB13" s="5">
        <f>AB12*100/D12</f>
        <v>12.820512820512821</v>
      </c>
      <c r="AC13" s="5">
        <f>AC12*100/D12</f>
        <v>33.333333333333336</v>
      </c>
      <c r="AD13" s="5">
        <f>AD12*100/D12</f>
        <v>53.846153846153847</v>
      </c>
      <c r="AE13" s="5">
        <f>AE12*100/D12</f>
        <v>12.820512820512821</v>
      </c>
      <c r="AF13" s="5">
        <f>AF12*100/D12</f>
        <v>33.333333333333336</v>
      </c>
      <c r="AG13" s="5">
        <f>AG12*100/D12</f>
        <v>53.846153846153847</v>
      </c>
      <c r="AH13" s="5">
        <f>AH12*100/D12</f>
        <v>12.820512820512821</v>
      </c>
      <c r="AI13" s="5">
        <f>AI12*100/D12</f>
        <v>33.333333333333336</v>
      </c>
      <c r="AJ13" s="5">
        <f>AJ12*100/D12</f>
        <v>53.846153846153847</v>
      </c>
      <c r="AK13" s="5">
        <f>AK12*100/D12</f>
        <v>12.820512820512821</v>
      </c>
      <c r="AL13" s="5">
        <f>AL12*100/D12</f>
        <v>20.512820512820515</v>
      </c>
      <c r="AM13" s="5">
        <f>AM12*100/D12</f>
        <v>46.153846153846153</v>
      </c>
      <c r="AN13" s="5">
        <f>AN12*100/D12</f>
        <v>33.333333333333336</v>
      </c>
    </row>
  </sheetData>
  <mergeCells count="35">
    <mergeCell ref="A13:C13"/>
    <mergeCell ref="AL7:AN7"/>
    <mergeCell ref="A12:C12"/>
    <mergeCell ref="W7:AK7"/>
    <mergeCell ref="AL8:AL9"/>
    <mergeCell ref="R2:V2"/>
    <mergeCell ref="A7:A9"/>
    <mergeCell ref="B7:B9"/>
    <mergeCell ref="C7:C9"/>
    <mergeCell ref="D7:D9"/>
    <mergeCell ref="E7:G7"/>
    <mergeCell ref="T7:V7"/>
    <mergeCell ref="B3:F3"/>
    <mergeCell ref="R4:W4"/>
    <mergeCell ref="F8:F9"/>
    <mergeCell ref="E8:E9"/>
    <mergeCell ref="G8:G9"/>
    <mergeCell ref="R3:V3"/>
    <mergeCell ref="R5:W5"/>
    <mergeCell ref="AM2:AN2"/>
    <mergeCell ref="H7:S7"/>
    <mergeCell ref="Q8:S8"/>
    <mergeCell ref="N8:P8"/>
    <mergeCell ref="K8:M8"/>
    <mergeCell ref="H8:J8"/>
    <mergeCell ref="AM8:AM9"/>
    <mergeCell ref="AN8:AN9"/>
    <mergeCell ref="T8:T9"/>
    <mergeCell ref="U8:U9"/>
    <mergeCell ref="V8:V9"/>
    <mergeCell ref="AI8:AK8"/>
    <mergeCell ref="W8:Y8"/>
    <mergeCell ref="Z8:AB8"/>
    <mergeCell ref="AC8:AE8"/>
    <mergeCell ref="AF8:AH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tabSelected="1" workbookViewId="0">
      <selection activeCell="K19" sqref="K19"/>
    </sheetView>
  </sheetViews>
  <sheetFormatPr defaultRowHeight="14.4" x14ac:dyDescent="0.3"/>
  <cols>
    <col min="1" max="1" width="19.33203125" customWidth="1"/>
    <col min="2" max="2" width="9.5546875" bestFit="1" customWidth="1"/>
    <col min="3" max="17" width="9.33203125" bestFit="1" customWidth="1"/>
  </cols>
  <sheetData>
    <row r="1" spans="1:23" x14ac:dyDescent="0.3">
      <c r="N1" s="72"/>
      <c r="O1" s="72"/>
      <c r="V1" s="38" t="s">
        <v>19</v>
      </c>
      <c r="W1" s="38"/>
    </row>
    <row r="2" spans="1:23" ht="15.6" x14ac:dyDescent="0.3">
      <c r="B2" s="7" t="s">
        <v>32</v>
      </c>
      <c r="C2" s="2"/>
      <c r="E2" s="2"/>
      <c r="F2" s="2"/>
      <c r="I2" s="39" t="s">
        <v>48</v>
      </c>
      <c r="J2" s="39"/>
      <c r="K2" s="39"/>
      <c r="L2" s="39"/>
      <c r="M2" s="39"/>
      <c r="N2" s="30"/>
      <c r="O2" s="3"/>
    </row>
    <row r="3" spans="1:23" ht="15.6" x14ac:dyDescent="0.3">
      <c r="A3" s="3"/>
      <c r="B3" s="50" t="s">
        <v>33</v>
      </c>
      <c r="C3" s="50"/>
      <c r="D3" s="50"/>
      <c r="E3" s="50"/>
      <c r="F3" s="50"/>
      <c r="G3" s="50"/>
      <c r="H3" s="2"/>
      <c r="I3" s="39" t="s">
        <v>41</v>
      </c>
      <c r="J3" s="39"/>
      <c r="K3" s="39"/>
      <c r="L3" s="39"/>
      <c r="M3" s="39"/>
      <c r="N3" s="39"/>
      <c r="O3" s="3"/>
      <c r="P3" s="3"/>
      <c r="Q3" s="3"/>
    </row>
    <row r="4" spans="1:23" ht="15.6" x14ac:dyDescent="0.3">
      <c r="C4" s="8"/>
      <c r="E4" s="3"/>
      <c r="F4" s="3"/>
      <c r="I4" s="40" t="s">
        <v>44</v>
      </c>
      <c r="J4" s="40"/>
      <c r="K4" s="40"/>
      <c r="L4" s="40"/>
      <c r="M4" s="40"/>
      <c r="N4" s="40"/>
      <c r="O4" s="3"/>
      <c r="P4" s="3"/>
      <c r="Q4" s="3"/>
    </row>
    <row r="5" spans="1:23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3">
      <c r="A7" s="45" t="s">
        <v>43</v>
      </c>
      <c r="B7" s="42" t="s">
        <v>14</v>
      </c>
      <c r="C7" s="42" t="s">
        <v>5</v>
      </c>
      <c r="D7" s="42"/>
      <c r="E7" s="42"/>
      <c r="F7" s="42" t="s">
        <v>8</v>
      </c>
      <c r="G7" s="42"/>
      <c r="H7" s="42"/>
      <c r="I7" s="42" t="s">
        <v>6</v>
      </c>
      <c r="J7" s="42"/>
      <c r="K7" s="42"/>
      <c r="L7" s="42" t="s">
        <v>9</v>
      </c>
      <c r="M7" s="42"/>
      <c r="N7" s="42"/>
      <c r="O7" s="42" t="s">
        <v>7</v>
      </c>
      <c r="P7" s="42"/>
      <c r="Q7" s="42"/>
      <c r="R7" s="44" t="s">
        <v>42</v>
      </c>
      <c r="S7" s="44"/>
      <c r="T7" s="44"/>
      <c r="U7" s="44"/>
      <c r="V7" s="44"/>
      <c r="W7" s="44"/>
    </row>
    <row r="8" spans="1:23" ht="78" x14ac:dyDescent="0.3">
      <c r="A8" s="46"/>
      <c r="B8" s="42"/>
      <c r="C8" s="1" t="s">
        <v>15</v>
      </c>
      <c r="D8" s="1" t="s">
        <v>16</v>
      </c>
      <c r="E8" s="1" t="s">
        <v>17</v>
      </c>
      <c r="F8" s="1" t="s">
        <v>15</v>
      </c>
      <c r="G8" s="1" t="s">
        <v>16</v>
      </c>
      <c r="H8" s="1" t="s">
        <v>17</v>
      </c>
      <c r="I8" s="1" t="s">
        <v>15</v>
      </c>
      <c r="J8" s="1" t="s">
        <v>16</v>
      </c>
      <c r="K8" s="1" t="s">
        <v>17</v>
      </c>
      <c r="L8" s="1" t="s">
        <v>15</v>
      </c>
      <c r="M8" s="1" t="s">
        <v>16</v>
      </c>
      <c r="N8" s="1" t="s">
        <v>17</v>
      </c>
      <c r="O8" s="1" t="s">
        <v>15</v>
      </c>
      <c r="P8" s="1" t="s">
        <v>16</v>
      </c>
      <c r="Q8" s="1" t="s">
        <v>17</v>
      </c>
      <c r="R8" s="1" t="s">
        <v>15</v>
      </c>
      <c r="S8" s="1" t="s">
        <v>11</v>
      </c>
      <c r="T8" s="1" t="s">
        <v>16</v>
      </c>
      <c r="U8" s="25" t="s">
        <v>11</v>
      </c>
      <c r="V8" s="1" t="s">
        <v>17</v>
      </c>
      <c r="W8" s="1" t="s">
        <v>11</v>
      </c>
    </row>
    <row r="9" spans="1:23" ht="15.6" x14ac:dyDescent="0.3">
      <c r="A9" s="17" t="s">
        <v>45</v>
      </c>
      <c r="B9" s="12">
        <v>23</v>
      </c>
      <c r="C9" s="12">
        <v>8</v>
      </c>
      <c r="D9" s="12">
        <v>11</v>
      </c>
      <c r="E9" s="12">
        <v>4</v>
      </c>
      <c r="F9" s="12">
        <v>3</v>
      </c>
      <c r="G9" s="12">
        <v>11</v>
      </c>
      <c r="H9" s="12">
        <v>9</v>
      </c>
      <c r="I9" s="12">
        <v>4</v>
      </c>
      <c r="J9" s="12">
        <v>13</v>
      </c>
      <c r="K9" s="12">
        <v>6</v>
      </c>
      <c r="L9" s="12">
        <v>8</v>
      </c>
      <c r="M9" s="12">
        <v>11</v>
      </c>
      <c r="N9" s="12">
        <v>4</v>
      </c>
      <c r="O9" s="12">
        <v>3</v>
      </c>
      <c r="P9" s="12">
        <v>10</v>
      </c>
      <c r="Q9" s="12">
        <v>10</v>
      </c>
      <c r="R9" s="37">
        <f t="shared" ref="R9" si="0">(C9+F9+I9+L9+O9)/5</f>
        <v>5.2</v>
      </c>
      <c r="S9" s="6">
        <f t="shared" ref="S9" si="1">R9*100/B9</f>
        <v>22.608695652173914</v>
      </c>
      <c r="T9" s="37">
        <f t="shared" ref="T9" si="2">(D9+G9+J9+M9+P9)/5</f>
        <v>11.2</v>
      </c>
      <c r="U9" s="6">
        <f t="shared" ref="U9" si="3">T9*100/B9</f>
        <v>48.695652173913047</v>
      </c>
      <c r="V9" s="27">
        <f>(E9+H9+K9+N9+Q9)/5</f>
        <v>6.6</v>
      </c>
      <c r="W9" s="6">
        <f t="shared" ref="W9" si="4">V9*100/B9</f>
        <v>28.695652173913043</v>
      </c>
    </row>
    <row r="10" spans="1:23" ht="15.6" x14ac:dyDescent="0.3">
      <c r="A10" s="17" t="s">
        <v>51</v>
      </c>
      <c r="B10" s="12">
        <v>16</v>
      </c>
      <c r="C10" s="12">
        <v>7</v>
      </c>
      <c r="D10" s="12">
        <v>8</v>
      </c>
      <c r="E10" s="12">
        <v>1</v>
      </c>
      <c r="F10" s="12">
        <v>5</v>
      </c>
      <c r="G10" s="12">
        <v>9</v>
      </c>
      <c r="H10" s="12">
        <v>2</v>
      </c>
      <c r="I10" s="12">
        <v>5</v>
      </c>
      <c r="J10" s="12">
        <v>8</v>
      </c>
      <c r="K10" s="12">
        <v>3</v>
      </c>
      <c r="L10" s="12">
        <v>5</v>
      </c>
      <c r="M10" s="12">
        <v>10</v>
      </c>
      <c r="N10" s="12">
        <v>1</v>
      </c>
      <c r="O10" s="12">
        <v>5</v>
      </c>
      <c r="P10" s="12">
        <v>8</v>
      </c>
      <c r="Q10" s="12">
        <v>3</v>
      </c>
      <c r="R10" s="5">
        <f t="shared" ref="R10:R11" si="5">(C10+F10+I10+L10+O10)/5</f>
        <v>5.4</v>
      </c>
      <c r="S10" s="6">
        <f t="shared" ref="S10:S11" si="6">R10*100/B10</f>
        <v>33.75</v>
      </c>
      <c r="T10" s="5">
        <f t="shared" ref="T10:T11" si="7">(D10+G10+J10+M10+P10)/5</f>
        <v>8.6</v>
      </c>
      <c r="U10" s="6">
        <f t="shared" ref="U10:U11" si="8">T10*100/B10</f>
        <v>53.75</v>
      </c>
      <c r="V10" s="27">
        <f>(E10+H10+K10+N10+Q10)/5</f>
        <v>2</v>
      </c>
      <c r="W10" s="6">
        <f t="shared" ref="W10:W11" si="9">V10*100/B10</f>
        <v>12.5</v>
      </c>
    </row>
    <row r="11" spans="1:23" ht="15.6" x14ac:dyDescent="0.3">
      <c r="A11" s="14" t="s">
        <v>1</v>
      </c>
      <c r="B11" s="14">
        <v>23</v>
      </c>
      <c r="C11" s="12">
        <v>8</v>
      </c>
      <c r="D11" s="12">
        <v>11</v>
      </c>
      <c r="E11" s="12">
        <v>4</v>
      </c>
      <c r="F11" s="12">
        <v>3</v>
      </c>
      <c r="G11" s="12">
        <v>11</v>
      </c>
      <c r="H11" s="12">
        <v>9</v>
      </c>
      <c r="I11" s="12">
        <v>4</v>
      </c>
      <c r="J11" s="12">
        <v>13</v>
      </c>
      <c r="K11" s="12">
        <v>6</v>
      </c>
      <c r="L11" s="12">
        <v>8</v>
      </c>
      <c r="M11" s="12">
        <v>11</v>
      </c>
      <c r="N11" s="12">
        <v>4</v>
      </c>
      <c r="O11" s="12">
        <v>3</v>
      </c>
      <c r="P11" s="12">
        <v>10</v>
      </c>
      <c r="Q11" s="12">
        <v>10</v>
      </c>
      <c r="R11" s="34">
        <f t="shared" si="5"/>
        <v>5.2</v>
      </c>
      <c r="S11" s="35">
        <f t="shared" si="6"/>
        <v>22.608695652173914</v>
      </c>
      <c r="T11" s="34">
        <f t="shared" si="7"/>
        <v>11.2</v>
      </c>
      <c r="U11" s="35">
        <f t="shared" si="8"/>
        <v>48.695652173913047</v>
      </c>
      <c r="V11" s="36">
        <f>(E11+H11+K11+N11+Q11)/6</f>
        <v>5.5</v>
      </c>
      <c r="W11" s="35">
        <f t="shared" si="9"/>
        <v>23.913043478260871</v>
      </c>
    </row>
    <row r="12" spans="1:23" ht="17.25" customHeight="1" x14ac:dyDescent="0.25">
      <c r="A12" s="26" t="s">
        <v>12</v>
      </c>
      <c r="B12" s="15">
        <f>B11*100/B11</f>
        <v>100</v>
      </c>
      <c r="C12" s="13">
        <f>C11*100/B11</f>
        <v>34.782608695652172</v>
      </c>
      <c r="D12" s="13">
        <f>D11*100/B11</f>
        <v>47.826086956521742</v>
      </c>
      <c r="E12" s="13">
        <f>E11*100/B11</f>
        <v>17.391304347826086</v>
      </c>
      <c r="F12" s="13">
        <f>F11*100/B11</f>
        <v>13.043478260869565</v>
      </c>
      <c r="G12" s="13">
        <f>G11*100/B11</f>
        <v>47.826086956521742</v>
      </c>
      <c r="H12" s="13">
        <f>H11*100/B11</f>
        <v>39.130434782608695</v>
      </c>
      <c r="I12" s="13">
        <f>I11*100/B11</f>
        <v>17.391304347826086</v>
      </c>
      <c r="J12" s="13">
        <f>J11*100/B11</f>
        <v>56.521739130434781</v>
      </c>
      <c r="K12" s="13">
        <f>K11*100/B11</f>
        <v>26.086956521739129</v>
      </c>
      <c r="L12" s="13">
        <f>L11*100/B11</f>
        <v>34.782608695652172</v>
      </c>
      <c r="M12" s="13">
        <f>M11*100/B11</f>
        <v>47.826086956521742</v>
      </c>
      <c r="N12" s="13">
        <f>N11*100/B11</f>
        <v>17.391304347826086</v>
      </c>
      <c r="O12" s="13">
        <f>O11*100/B11</f>
        <v>13.043478260869565</v>
      </c>
      <c r="P12" s="13">
        <f>P11*100/B11</f>
        <v>43.478260869565219</v>
      </c>
      <c r="Q12" s="13">
        <f>Q11*100/B11</f>
        <v>43.478260869565219</v>
      </c>
      <c r="R12" s="24"/>
      <c r="S12" s="24"/>
      <c r="T12" s="24"/>
      <c r="U12" s="24"/>
      <c r="V12" s="24"/>
      <c r="W12" s="24"/>
    </row>
    <row r="13" spans="1:23" ht="15.75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23" ht="15.75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23" ht="15.75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23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 x14ac:dyDescent="0.25">
      <c r="A29" s="9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75" x14ac:dyDescent="0.25">
      <c r="A30" s="10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</vt:lpstr>
      <vt:lpstr>ортаңғы топ</vt:lpstr>
      <vt:lpstr>ересек топ</vt:lpstr>
      <vt:lpstr>мектепалды сыныбы</vt:lpstr>
      <vt:lpstr>МДҰ әдіскерінің жинағы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2022-12-22T06:57:03Z</dcterms:created>
  <dcterms:modified xsi:type="dcterms:W3CDTF">2024-01-24T12:49:23Z</dcterms:modified>
</cp:coreProperties>
</file>